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F:\Nuova cartella\CONCORSI 2022\AMMINISTRATIVO C\"/>
    </mc:Choice>
  </mc:AlternateContent>
  <xr:revisionPtr revIDLastSave="0" documentId="13_ncr:1_{4EB64E57-162C-4509-8CDE-C1F9C8D516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T-C - Amm_Titol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99" i="1"/>
  <c r="B99" i="1" s="1"/>
  <c r="E82" i="1"/>
  <c r="B82" i="1" s="1"/>
  <c r="E90" i="1"/>
  <c r="B90" i="1" s="1"/>
  <c r="E4" i="1"/>
  <c r="E13" i="1"/>
  <c r="E97" i="1"/>
  <c r="B97" i="1" s="1"/>
  <c r="E98" i="1"/>
  <c r="B98" i="1" s="1"/>
  <c r="E88" i="1"/>
  <c r="E64" i="1"/>
  <c r="B64" i="1" s="1"/>
  <c r="E27" i="1"/>
  <c r="B27" i="1" s="1"/>
  <c r="E134" i="1"/>
  <c r="B134" i="1" s="1"/>
  <c r="E140" i="1"/>
  <c r="E10" i="1"/>
  <c r="E19" i="1"/>
  <c r="B19" i="1" s="1"/>
  <c r="E79" i="1"/>
  <c r="B79" i="1" s="1"/>
  <c r="E58" i="1"/>
  <c r="E96" i="1"/>
  <c r="E63" i="1"/>
  <c r="B63" i="1" s="1"/>
  <c r="E119" i="1"/>
  <c r="B119" i="1" s="1"/>
  <c r="E46" i="1"/>
  <c r="E16" i="1"/>
  <c r="B16" i="1" s="1"/>
  <c r="E34" i="1"/>
  <c r="B34" i="1" s="1"/>
  <c r="E75" i="1"/>
  <c r="B75" i="1" s="1"/>
  <c r="E101" i="1"/>
  <c r="E62" i="1"/>
  <c r="E52" i="1"/>
  <c r="E72" i="1"/>
  <c r="B72" i="1" s="1"/>
  <c r="E124" i="1"/>
  <c r="E102" i="1"/>
  <c r="E54" i="1"/>
  <c r="E77" i="1"/>
  <c r="B77" i="1" s="1"/>
  <c r="E15" i="1"/>
  <c r="E133" i="1"/>
  <c r="B133" i="1" s="1"/>
  <c r="E60" i="1"/>
  <c r="B60" i="1" s="1"/>
  <c r="E109" i="1"/>
  <c r="B109" i="1" s="1"/>
  <c r="E30" i="1"/>
  <c r="E26" i="1"/>
  <c r="E87" i="1"/>
  <c r="B87" i="1" s="1"/>
  <c r="E29" i="1"/>
  <c r="B29" i="1" s="1"/>
  <c r="E106" i="1"/>
  <c r="E55" i="1"/>
  <c r="B55" i="1" s="1"/>
  <c r="E65" i="1"/>
  <c r="B65" i="1" s="1"/>
  <c r="E116" i="1"/>
  <c r="B116" i="1" s="1"/>
  <c r="E22" i="1"/>
  <c r="E89" i="1"/>
  <c r="E14" i="1"/>
  <c r="B14" i="1" s="1"/>
  <c r="E85" i="1"/>
  <c r="B85" i="1" s="1"/>
  <c r="E91" i="1"/>
  <c r="E114" i="1"/>
  <c r="E78" i="1"/>
  <c r="B78" i="1" s="1"/>
  <c r="E71" i="1"/>
  <c r="B71" i="1" s="1"/>
  <c r="E7" i="1"/>
  <c r="E32" i="1"/>
  <c r="B32" i="1" s="1"/>
  <c r="E68" i="1"/>
  <c r="B68" i="1" s="1"/>
  <c r="E130" i="1"/>
  <c r="B130" i="1" s="1"/>
  <c r="E6" i="1"/>
  <c r="E128" i="1"/>
  <c r="E93" i="1"/>
  <c r="E9" i="1"/>
  <c r="B9" i="1" s="1"/>
  <c r="E141" i="1"/>
  <c r="E125" i="1"/>
  <c r="B125" i="1" s="1"/>
  <c r="E83" i="1"/>
  <c r="B83" i="1" s="1"/>
  <c r="E59" i="1"/>
  <c r="B59" i="1" s="1"/>
  <c r="E25" i="1"/>
  <c r="E108" i="1"/>
  <c r="E61" i="1"/>
  <c r="B61" i="1" s="1"/>
  <c r="E112" i="1"/>
  <c r="B112" i="1" s="1"/>
  <c r="E31" i="1"/>
  <c r="E105" i="1"/>
  <c r="E24" i="1"/>
  <c r="B24" i="1" s="1"/>
  <c r="E8" i="1"/>
  <c r="B8" i="1" s="1"/>
  <c r="E69" i="1"/>
  <c r="E18" i="1"/>
  <c r="E81" i="1"/>
  <c r="B81" i="1" s="1"/>
  <c r="E115" i="1"/>
  <c r="B115" i="1" s="1"/>
  <c r="E94" i="1"/>
  <c r="E126" i="1"/>
  <c r="E56" i="1"/>
  <c r="E33" i="1"/>
  <c r="B33" i="1" s="1"/>
  <c r="E66" i="1"/>
  <c r="E111" i="1"/>
  <c r="E80" i="1"/>
  <c r="B80" i="1" s="1"/>
  <c r="E70" i="1"/>
  <c r="B70" i="1" s="1"/>
  <c r="E38" i="1"/>
  <c r="E21" i="1"/>
  <c r="E103" i="1"/>
  <c r="B103" i="1" s="1"/>
  <c r="E50" i="1"/>
  <c r="B50" i="1" s="1"/>
  <c r="E40" i="1"/>
  <c r="E47" i="1"/>
  <c r="E100" i="1"/>
  <c r="E127" i="1"/>
  <c r="B127" i="1" s="1"/>
  <c r="E37" i="1"/>
  <c r="E136" i="1"/>
  <c r="B136" i="1" s="1"/>
  <c r="E86" i="1"/>
  <c r="B86" i="1" s="1"/>
  <c r="E74" i="1"/>
  <c r="B74" i="1" s="1"/>
  <c r="E113" i="1"/>
  <c r="E122" i="1"/>
  <c r="B122" i="1" s="1"/>
  <c r="E120" i="1"/>
  <c r="B120" i="1" s="1"/>
  <c r="E110" i="1"/>
  <c r="B110" i="1" s="1"/>
  <c r="E2" i="1"/>
  <c r="E51" i="1"/>
  <c r="B51" i="1" s="1"/>
  <c r="E49" i="1"/>
  <c r="B49" i="1" s="1"/>
  <c r="E53" i="1"/>
  <c r="B53" i="1" s="1"/>
  <c r="E129" i="1"/>
  <c r="E131" i="1"/>
  <c r="E84" i="1"/>
  <c r="E121" i="1"/>
  <c r="B121" i="1" s="1"/>
  <c r="E35" i="1"/>
  <c r="E117" i="1"/>
  <c r="E41" i="1"/>
  <c r="E43" i="1"/>
  <c r="B43" i="1" s="1"/>
  <c r="E139" i="1"/>
  <c r="E23" i="1"/>
  <c r="B23" i="1" s="1"/>
  <c r="E73" i="1"/>
  <c r="B73" i="1" s="1"/>
  <c r="E48" i="1"/>
  <c r="B48" i="1" s="1"/>
  <c r="E12" i="1"/>
  <c r="E17" i="1"/>
  <c r="E57" i="1"/>
  <c r="B57" i="1" s="1"/>
  <c r="E45" i="1"/>
  <c r="B45" i="1" s="1"/>
  <c r="E39" i="1"/>
  <c r="E138" i="1"/>
  <c r="E11" i="1"/>
  <c r="B11" i="1" s="1"/>
  <c r="E28" i="1"/>
  <c r="B28" i="1" s="1"/>
  <c r="E20" i="1"/>
  <c r="E76" i="1"/>
  <c r="E44" i="1"/>
  <c r="E137" i="1"/>
  <c r="B137" i="1" s="1"/>
  <c r="E95" i="1"/>
  <c r="B95" i="1" s="1"/>
  <c r="E3" i="1"/>
  <c r="B3" i="1" s="1"/>
  <c r="E42" i="1"/>
  <c r="B42" i="1" s="1"/>
  <c r="E135" i="1"/>
  <c r="B135" i="1" s="1"/>
  <c r="E104" i="1"/>
  <c r="B104" i="1" s="1"/>
  <c r="E132" i="1"/>
  <c r="E123" i="1"/>
  <c r="B123" i="1" s="1"/>
  <c r="E67" i="1"/>
  <c r="B67" i="1" s="1"/>
  <c r="E107" i="1"/>
  <c r="B107" i="1" s="1"/>
  <c r="E118" i="1"/>
  <c r="B118" i="1" s="1"/>
  <c r="E36" i="1"/>
  <c r="B36" i="1" s="1"/>
  <c r="B5" i="1"/>
  <c r="B4" i="1"/>
  <c r="B13" i="1"/>
  <c r="B88" i="1"/>
  <c r="B140" i="1"/>
  <c r="B10" i="1"/>
  <c r="B58" i="1"/>
  <c r="B96" i="1"/>
  <c r="B46" i="1"/>
  <c r="B101" i="1"/>
  <c r="B62" i="1"/>
  <c r="B52" i="1"/>
  <c r="B124" i="1"/>
  <c r="B102" i="1"/>
  <c r="B54" i="1"/>
  <c r="B15" i="1"/>
  <c r="B30" i="1"/>
  <c r="B26" i="1"/>
  <c r="B106" i="1"/>
  <c r="B22" i="1"/>
  <c r="B89" i="1"/>
  <c r="B91" i="1"/>
  <c r="B114" i="1"/>
  <c r="B7" i="1"/>
  <c r="B6" i="1"/>
  <c r="B128" i="1"/>
  <c r="B93" i="1"/>
  <c r="B141" i="1"/>
  <c r="B25" i="1"/>
  <c r="B108" i="1"/>
  <c r="B31" i="1"/>
  <c r="B105" i="1"/>
  <c r="B69" i="1"/>
  <c r="B18" i="1"/>
  <c r="B94" i="1"/>
  <c r="B126" i="1"/>
  <c r="B56" i="1"/>
  <c r="B66" i="1"/>
  <c r="B111" i="1"/>
  <c r="B38" i="1"/>
  <c r="B21" i="1"/>
  <c r="B40" i="1"/>
  <c r="B47" i="1"/>
  <c r="B100" i="1"/>
  <c r="B37" i="1"/>
  <c r="B113" i="1"/>
  <c r="B2" i="1"/>
  <c r="B129" i="1"/>
  <c r="B131" i="1"/>
  <c r="B84" i="1"/>
  <c r="B35" i="1"/>
  <c r="B117" i="1"/>
  <c r="B41" i="1"/>
  <c r="B139" i="1"/>
  <c r="B12" i="1"/>
  <c r="B17" i="1"/>
  <c r="B39" i="1"/>
  <c r="B138" i="1"/>
  <c r="B20" i="1"/>
  <c r="B76" i="1"/>
  <c r="B44" i="1"/>
  <c r="B132" i="1"/>
  <c r="E92" i="1"/>
  <c r="B92" i="1" s="1"/>
</calcChain>
</file>

<file path=xl/sharedStrings.xml><?xml version="1.0" encoding="utf-8"?>
<sst xmlns="http://schemas.openxmlformats.org/spreadsheetml/2006/main" count="147" uniqueCount="147">
  <si>
    <t>Punteggio Totale (max 15 punti)</t>
  </si>
  <si>
    <t>Punteggio per Titolo di studio (max 3 punti)</t>
  </si>
  <si>
    <t>Punteggio per Altro titolo (max 3 punti)</t>
  </si>
  <si>
    <t>Esperienze lavorative     (max 9 punti)</t>
  </si>
  <si>
    <t>Dettaglio punteggio per Servizio prestato in PA</t>
  </si>
  <si>
    <t>Dettaglio punteggio per Servizio prestato in settore privato</t>
  </si>
  <si>
    <t>01222-01189</t>
  </si>
  <si>
    <t>00109-00052</t>
  </si>
  <si>
    <t>01301-01236</t>
  </si>
  <si>
    <t>01155-01039</t>
  </si>
  <si>
    <t>01214-01111</t>
  </si>
  <si>
    <t>00089-00034</t>
  </si>
  <si>
    <t>00273-00350</t>
  </si>
  <si>
    <t>01282-01191</t>
  </si>
  <si>
    <t>01297-01317</t>
  </si>
  <si>
    <t>01209-01103</t>
  </si>
  <si>
    <t>01017-00892</t>
  </si>
  <si>
    <t>00564-00451</t>
  </si>
  <si>
    <t>01645-01652</t>
  </si>
  <si>
    <t>01696-01717</t>
  </si>
  <si>
    <t>00211-00144</t>
  </si>
  <si>
    <t>00427-00323</t>
  </si>
  <si>
    <t>01120-01081</t>
  </si>
  <si>
    <t>00975-01013</t>
  </si>
  <si>
    <t>01272-01178</t>
  </si>
  <si>
    <t>01010-00888</t>
  </si>
  <si>
    <t>01474-01415</t>
  </si>
  <si>
    <t>00782-00669</t>
  </si>
  <si>
    <t>00333-00253</t>
  </si>
  <si>
    <t>00660-00539</t>
  </si>
  <si>
    <t>01102-00978</t>
  </si>
  <si>
    <t>01307-01231</t>
  </si>
  <si>
    <t>01008-01469</t>
  </si>
  <si>
    <t>00887-00764</t>
  </si>
  <si>
    <t>01069-00953</t>
  </si>
  <si>
    <t>01510-01457</t>
  </si>
  <si>
    <t>01317-01233</t>
  </si>
  <si>
    <t>00909-00788</t>
  </si>
  <si>
    <t>01107-00984</t>
  </si>
  <si>
    <t>00313-00236</t>
  </si>
  <si>
    <t>01601-01613</t>
  </si>
  <si>
    <t>00981-01554</t>
  </si>
  <si>
    <t>01366-01293</t>
  </si>
  <si>
    <t>00592-00479</t>
  </si>
  <si>
    <t>00547-00435</t>
  </si>
  <si>
    <t>01198-01091</t>
  </si>
  <si>
    <t>00584-00556</t>
  </si>
  <si>
    <t>01356-01727</t>
  </si>
  <si>
    <t>00914-01044</t>
  </si>
  <si>
    <t>01032-01219</t>
  </si>
  <si>
    <t>01463-01403</t>
  </si>
  <si>
    <t>00458-00347</t>
  </si>
  <si>
    <t>01210-01102</t>
  </si>
  <si>
    <t>00293-00222</t>
  </si>
  <si>
    <t>01182-01071</t>
  </si>
  <si>
    <t>01215-01117</t>
  </si>
  <si>
    <t>01457-01393</t>
  </si>
  <si>
    <t>01113-00994</t>
  </si>
  <si>
    <t>01059-00941</t>
  </si>
  <si>
    <t>00125-00581</t>
  </si>
  <si>
    <t>00614-00632</t>
  </si>
  <si>
    <t>01046-00929</t>
  </si>
  <si>
    <t>01532-01489</t>
  </si>
  <si>
    <t>00111-00056</t>
  </si>
  <si>
    <t>01524-01480</t>
  </si>
  <si>
    <t>01231-01129</t>
  </si>
  <si>
    <t>00192-00124</t>
  </si>
  <si>
    <t>01699-01725</t>
  </si>
  <si>
    <t>01513-01464</t>
  </si>
  <si>
    <t>01161-01358</t>
  </si>
  <si>
    <t>00976-00855</t>
  </si>
  <si>
    <t>00535-00424</t>
  </si>
  <si>
    <t>01365-01294</t>
  </si>
  <si>
    <t>00997-00875</t>
  </si>
  <si>
    <t>01414-01433</t>
  </si>
  <si>
    <t>00604-00490</t>
  </si>
  <si>
    <t>01349-01270</t>
  </si>
  <si>
    <t>00515-00409</t>
  </si>
  <si>
    <t>00132-00356</t>
  </si>
  <si>
    <t>01048-01298</t>
  </si>
  <si>
    <t>00421-00320</t>
  </si>
  <si>
    <t>01141-01026</t>
  </si>
  <si>
    <t>01458-01400</t>
  </si>
  <si>
    <t>01236-01137</t>
  </si>
  <si>
    <t>01518-01470</t>
  </si>
  <si>
    <t>00928-00807</t>
  </si>
  <si>
    <t>00654-00535</t>
  </si>
  <si>
    <t>01041-00931</t>
  </si>
  <si>
    <t>01394-01322</t>
  </si>
  <si>
    <t>01140-01020</t>
  </si>
  <si>
    <t>01055-00936</t>
  </si>
  <si>
    <t>00706-00734</t>
  </si>
  <si>
    <t>00449-00337</t>
  </si>
  <si>
    <t>01330-01267</t>
  </si>
  <si>
    <t>00830-00710</t>
  </si>
  <si>
    <t>00726-01088</t>
  </si>
  <si>
    <t>00803-00689</t>
  </si>
  <si>
    <t>01304-01541</t>
  </si>
  <si>
    <t>01520-01475</t>
  </si>
  <si>
    <t>00690-00580</t>
  </si>
  <si>
    <t>01650-01656</t>
  </si>
  <si>
    <t>01192-01532</t>
  </si>
  <si>
    <t>01091-00973</t>
  </si>
  <si>
    <t>01429-01362</t>
  </si>
  <si>
    <t>01503-01451</t>
  </si>
  <si>
    <t>01483-01425</t>
  </si>
  <si>
    <t>01389-01321</t>
  </si>
  <si>
    <t>00055-00146</t>
  </si>
  <si>
    <t>00872-00755</t>
  </si>
  <si>
    <t>00826-00709</t>
  </si>
  <si>
    <t>00891-00767</t>
  </si>
  <si>
    <t>01527-01548</t>
  </si>
  <si>
    <t>01553-01523</t>
  </si>
  <si>
    <t>01180-01067</t>
  </si>
  <si>
    <t>01491-01440</t>
  </si>
  <si>
    <t>00672-00553</t>
  </si>
  <si>
    <t>01465-01405</t>
  </si>
  <si>
    <t>00734-01169</t>
  </si>
  <si>
    <t>00742-00629</t>
  </si>
  <si>
    <t>01695-01715</t>
  </si>
  <si>
    <t>00467-00357</t>
  </si>
  <si>
    <t>01077-00958</t>
  </si>
  <si>
    <t>00820-00925</t>
  </si>
  <si>
    <t>00270-00193</t>
  </si>
  <si>
    <t>00355-01253</t>
  </si>
  <si>
    <t>00941-00819</t>
  </si>
  <si>
    <t>00776-00661</t>
  </si>
  <si>
    <t>00725-00616</t>
  </si>
  <si>
    <t>01690-01720</t>
  </si>
  <si>
    <t>00268-00192</t>
  </si>
  <si>
    <t>00580-00469</t>
  </si>
  <si>
    <t>00431-00326</t>
  </si>
  <si>
    <t>01105-00982</t>
  </si>
  <si>
    <t>00758-00653</t>
  </si>
  <si>
    <t>01651-01661</t>
  </si>
  <si>
    <t>01250-01304</t>
  </si>
  <si>
    <t>00080-00025</t>
  </si>
  <si>
    <t>00739-00624</t>
  </si>
  <si>
    <t>01646-01654</t>
  </si>
  <si>
    <t>01338-01259</t>
  </si>
  <si>
    <t>01583-01563</t>
  </si>
  <si>
    <t>01504-01452</t>
  </si>
  <si>
    <t>01042-00942</t>
  </si>
  <si>
    <t>01364-01295</t>
  </si>
  <si>
    <t>01469-01410</t>
  </si>
  <si>
    <t>00688-00627</t>
  </si>
  <si>
    <t>cod_dom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</si>
</sst>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i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0"/>
      <color indexed="8"/>
      <name val="Arial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4" fillId="2" borderId="1" xfId="0" applyFont="1" applyFill="1" applyBorder="1" applyAlignment="1">
      <alignment wrapText="1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1"/>
  <sheetViews>
    <sheetView tabSelected="1" workbookViewId="0">
      <selection activeCell="L17" sqref="L17"/>
    </sheetView>
  </sheetViews>
  <sheetFormatPr defaultRowHeight="15" x14ac:dyDescent="0.25"/>
  <cols>
    <col min="1" max="1" width="11.5703125" bestFit="1" customWidth="1"/>
    <col min="2" max="2" width="16.140625" customWidth="1"/>
    <col min="3" max="3" width="15.42578125" customWidth="1"/>
    <col min="4" max="4" width="13.85546875" customWidth="1"/>
    <col min="5" max="5" width="17.85546875" customWidth="1"/>
    <col min="6" max="6" width="12.42578125" customWidth="1"/>
    <col min="7" max="7" width="13.5703125" customWidth="1"/>
  </cols>
  <sheetData>
    <row r="1" spans="1:7" ht="90" x14ac:dyDescent="0.25">
      <c r="A1" s="6" t="s">
        <v>146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</row>
    <row r="2" spans="1:7" x14ac:dyDescent="0.25">
      <c r="A2" s="3" t="s">
        <v>107</v>
      </c>
      <c r="B2" s="4">
        <f>IF(C2+D2+E2&gt;15,15,C2+D2+E2)</f>
        <v>14.5</v>
      </c>
      <c r="C2" s="5">
        <v>3</v>
      </c>
      <c r="D2" s="5">
        <v>2.5</v>
      </c>
      <c r="E2" s="4">
        <f>IF(F2+G2&gt;9,9,F2+G2)</f>
        <v>9</v>
      </c>
      <c r="F2" s="5">
        <v>1.95</v>
      </c>
      <c r="G2" s="5">
        <v>11.38</v>
      </c>
    </row>
    <row r="3" spans="1:7" x14ac:dyDescent="0.25">
      <c r="A3" s="3" t="s">
        <v>136</v>
      </c>
      <c r="B3" s="4">
        <f>IF(C3+D3+E3&gt;15,15,C3+D3+E3)</f>
        <v>0</v>
      </c>
      <c r="C3" s="5">
        <v>0</v>
      </c>
      <c r="D3" s="5">
        <v>0</v>
      </c>
      <c r="E3" s="4">
        <f>IF(F3+G3&gt;9,9,F3+G3)</f>
        <v>0</v>
      </c>
      <c r="F3" s="5">
        <v>0</v>
      </c>
      <c r="G3" s="5">
        <v>0</v>
      </c>
    </row>
    <row r="4" spans="1:7" x14ac:dyDescent="0.25">
      <c r="A4" s="3" t="s">
        <v>11</v>
      </c>
      <c r="B4" s="4">
        <f>IF(C4+D4+E4&gt;15,15,C4+D4+E4)</f>
        <v>12</v>
      </c>
      <c r="C4" s="5">
        <v>2</v>
      </c>
      <c r="D4" s="5">
        <v>1</v>
      </c>
      <c r="E4" s="4">
        <f>IF(F4+G4&gt;9,9,F4+G4)</f>
        <v>9</v>
      </c>
      <c r="F4" s="5">
        <v>0</v>
      </c>
      <c r="G4" s="5">
        <v>11.7</v>
      </c>
    </row>
    <row r="5" spans="1:7" x14ac:dyDescent="0.25">
      <c r="A5" s="3" t="s">
        <v>7</v>
      </c>
      <c r="B5" s="4">
        <f>IF(C5+D5+E5&gt;15,15,C5+D5+E5)</f>
        <v>2.5300000000000002</v>
      </c>
      <c r="C5" s="5">
        <v>0</v>
      </c>
      <c r="D5" s="5">
        <v>1</v>
      </c>
      <c r="E5" s="4">
        <f>IF(F5+G5&gt;9,9,F5+G5)</f>
        <v>1.53</v>
      </c>
      <c r="F5" s="5">
        <v>0</v>
      </c>
      <c r="G5" s="5">
        <v>1.53</v>
      </c>
    </row>
    <row r="6" spans="1:7" x14ac:dyDescent="0.25">
      <c r="A6" s="3" t="s">
        <v>63</v>
      </c>
      <c r="B6" s="4">
        <f>IF(C6+D6+E6&gt;15,15,C6+D6+E6)</f>
        <v>9</v>
      </c>
      <c r="C6" s="5">
        <v>0</v>
      </c>
      <c r="D6" s="5">
        <v>0</v>
      </c>
      <c r="E6" s="4">
        <f>IF(F6+G6&gt;9,9,F6+G6)</f>
        <v>9</v>
      </c>
      <c r="F6" s="5">
        <v>5.0999999999999996</v>
      </c>
      <c r="G6" s="5">
        <v>5.04</v>
      </c>
    </row>
    <row r="7" spans="1:7" x14ac:dyDescent="0.25">
      <c r="A7" s="3" t="s">
        <v>59</v>
      </c>
      <c r="B7" s="4">
        <f>IF(C7+D7+E7&gt;15,15,C7+D7+E7)</f>
        <v>2.5</v>
      </c>
      <c r="C7" s="5">
        <v>1</v>
      </c>
      <c r="D7" s="5">
        <v>1.5</v>
      </c>
      <c r="E7" s="4">
        <f>IF(F7+G7&gt;9,9,F7+G7)</f>
        <v>0</v>
      </c>
      <c r="F7" s="5">
        <v>0</v>
      </c>
      <c r="G7" s="5">
        <v>0</v>
      </c>
    </row>
    <row r="8" spans="1:7" x14ac:dyDescent="0.25">
      <c r="A8" s="3" t="s">
        <v>78</v>
      </c>
      <c r="B8" s="4">
        <f>IF(C8+D8+E8&gt;15,15,C8+D8+E8)</f>
        <v>10</v>
      </c>
      <c r="C8" s="5">
        <v>1</v>
      </c>
      <c r="D8" s="5">
        <v>0</v>
      </c>
      <c r="E8" s="4">
        <f>IF(F8+G8&gt;9,9,F8+G8)</f>
        <v>9</v>
      </c>
      <c r="F8" s="5">
        <v>0</v>
      </c>
      <c r="G8" s="5">
        <v>28.49</v>
      </c>
    </row>
    <row r="9" spans="1:7" x14ac:dyDescent="0.25">
      <c r="A9" s="3" t="s">
        <v>66</v>
      </c>
      <c r="B9" s="4">
        <f>IF(C9+D9+E9&gt;15,15,C9+D9+E9)</f>
        <v>12.5</v>
      </c>
      <c r="C9" s="5">
        <v>2</v>
      </c>
      <c r="D9" s="5">
        <v>1.5</v>
      </c>
      <c r="E9" s="4">
        <f>IF(F9+G9&gt;9,9,F9+G9)</f>
        <v>9</v>
      </c>
      <c r="F9" s="5">
        <v>20.350000000000001</v>
      </c>
      <c r="G9" s="5">
        <v>10.35</v>
      </c>
    </row>
    <row r="10" spans="1:7" x14ac:dyDescent="0.25">
      <c r="A10" s="3" t="s">
        <v>20</v>
      </c>
      <c r="B10" s="4">
        <f>IF(C10+D10+E10&gt;15,15,C10+D10+E10)</f>
        <v>1</v>
      </c>
      <c r="C10" s="5">
        <v>1</v>
      </c>
      <c r="D10" s="5">
        <v>0</v>
      </c>
      <c r="E10" s="4">
        <f>IF(F10+G10&gt;9,9,F10+G10)</f>
        <v>0</v>
      </c>
      <c r="F10" s="5">
        <v>0</v>
      </c>
      <c r="G10" s="5">
        <v>0</v>
      </c>
    </row>
    <row r="11" spans="1:7" x14ac:dyDescent="0.25">
      <c r="A11" s="3" t="s">
        <v>129</v>
      </c>
      <c r="B11" s="4">
        <f>IF(C11+D11+E11&gt;15,15,C11+D11+E11)</f>
        <v>1</v>
      </c>
      <c r="C11" s="5">
        <v>0</v>
      </c>
      <c r="D11" s="5">
        <v>1</v>
      </c>
      <c r="E11" s="4">
        <f>IF(F11+G11&gt;9,9,F11+G11)</f>
        <v>0</v>
      </c>
      <c r="F11" s="5">
        <v>0</v>
      </c>
      <c r="G11" s="5">
        <v>0</v>
      </c>
    </row>
    <row r="12" spans="1:7" x14ac:dyDescent="0.25">
      <c r="A12" s="3" t="s">
        <v>123</v>
      </c>
      <c r="B12" s="4">
        <f>IF(C12+D12+E12&gt;15,15,C12+D12+E12)</f>
        <v>1</v>
      </c>
      <c r="C12" s="5">
        <v>1</v>
      </c>
      <c r="D12" s="5">
        <v>0</v>
      </c>
      <c r="E12" s="4">
        <f>IF(F12+G12&gt;9,9,F12+G12)</f>
        <v>0</v>
      </c>
      <c r="F12" s="5">
        <v>0</v>
      </c>
      <c r="G12" s="5">
        <v>0</v>
      </c>
    </row>
    <row r="13" spans="1:7" x14ac:dyDescent="0.25">
      <c r="A13" s="3" t="s">
        <v>12</v>
      </c>
      <c r="B13" s="4">
        <f>IF(C13+D13+E13&gt;15,15,C13+D13+E13)</f>
        <v>3</v>
      </c>
      <c r="C13" s="5">
        <v>2</v>
      </c>
      <c r="D13" s="5">
        <v>1</v>
      </c>
      <c r="E13" s="4">
        <f>IF(F13+G13&gt;9,9,F13+G13)</f>
        <v>0</v>
      </c>
      <c r="F13" s="5">
        <v>0</v>
      </c>
      <c r="G13" s="5">
        <v>0</v>
      </c>
    </row>
    <row r="14" spans="1:7" x14ac:dyDescent="0.25">
      <c r="A14" s="3" t="s">
        <v>53</v>
      </c>
      <c r="B14" s="4">
        <f>IF(C14+D14+E14&gt;15,15,C14+D14+E14)</f>
        <v>10</v>
      </c>
      <c r="C14" s="5">
        <v>1</v>
      </c>
      <c r="D14" s="5">
        <v>0</v>
      </c>
      <c r="E14" s="4">
        <f>IF(F14+G14&gt;9,9,F14+G14)</f>
        <v>9</v>
      </c>
      <c r="F14" s="5">
        <v>0</v>
      </c>
      <c r="G14" s="5">
        <v>18.899999999999999</v>
      </c>
    </row>
    <row r="15" spans="1:7" x14ac:dyDescent="0.25">
      <c r="A15" s="3" t="s">
        <v>39</v>
      </c>
      <c r="B15" s="4">
        <f>IF(C15+D15+E15&gt;15,15,C15+D15+E15)</f>
        <v>10.5</v>
      </c>
      <c r="C15" s="5">
        <v>2</v>
      </c>
      <c r="D15" s="5">
        <v>2.5</v>
      </c>
      <c r="E15" s="4">
        <f>IF(F15+G15&gt;9,9,F15+G15)</f>
        <v>6</v>
      </c>
      <c r="F15" s="5">
        <v>6</v>
      </c>
      <c r="G15" s="5">
        <v>0</v>
      </c>
    </row>
    <row r="16" spans="1:7" x14ac:dyDescent="0.25">
      <c r="A16" s="3" t="s">
        <v>28</v>
      </c>
      <c r="B16" s="4">
        <f>IF(C16+D16+E16&gt;15,15,C16+D16+E16)</f>
        <v>10.33</v>
      </c>
      <c r="C16" s="5">
        <v>0</v>
      </c>
      <c r="D16" s="5">
        <v>2.5</v>
      </c>
      <c r="E16" s="4">
        <f>IF(F16+G16&gt;9,9,F16+G16)</f>
        <v>7.83</v>
      </c>
      <c r="F16" s="5">
        <v>1.88</v>
      </c>
      <c r="G16" s="5">
        <v>5.95</v>
      </c>
    </row>
    <row r="17" spans="1:7" x14ac:dyDescent="0.25">
      <c r="A17" s="3" t="s">
        <v>124</v>
      </c>
      <c r="B17" s="4">
        <f>IF(C17+D17+E17&gt;15,15,C17+D17+E17)</f>
        <v>10</v>
      </c>
      <c r="C17" s="5">
        <v>1</v>
      </c>
      <c r="D17" s="5">
        <v>0</v>
      </c>
      <c r="E17" s="4">
        <f>IF(F17+G17&gt;9,9,F17+G17)</f>
        <v>9</v>
      </c>
      <c r="F17" s="5">
        <v>0.44</v>
      </c>
      <c r="G17" s="5">
        <v>26.64</v>
      </c>
    </row>
    <row r="18" spans="1:7" x14ac:dyDescent="0.25">
      <c r="A18" s="3" t="s">
        <v>80</v>
      </c>
      <c r="B18" s="4">
        <f>IF(C18+D18+E18&gt;15,15,C18+D18+E18)</f>
        <v>13.5</v>
      </c>
      <c r="C18" s="5">
        <v>2</v>
      </c>
      <c r="D18" s="5">
        <v>2.5</v>
      </c>
      <c r="E18" s="4">
        <f>IF(F18+G18&gt;9,9,F18+G18)</f>
        <v>9</v>
      </c>
      <c r="F18" s="5">
        <v>0</v>
      </c>
      <c r="G18" s="5">
        <v>9.4499999999999993</v>
      </c>
    </row>
    <row r="19" spans="1:7" x14ac:dyDescent="0.25">
      <c r="A19" s="3" t="s">
        <v>21</v>
      </c>
      <c r="B19" s="4">
        <f>IF(C19+D19+E19&gt;15,15,C19+D19+E19)</f>
        <v>10.5</v>
      </c>
      <c r="C19" s="5">
        <v>0</v>
      </c>
      <c r="D19" s="5">
        <v>1.5</v>
      </c>
      <c r="E19" s="4">
        <f>IF(F19+G19&gt;9,9,F19+G19)</f>
        <v>9</v>
      </c>
      <c r="F19" s="5">
        <v>1.05</v>
      </c>
      <c r="G19" s="5">
        <v>9.9</v>
      </c>
    </row>
    <row r="20" spans="1:7" x14ac:dyDescent="0.25">
      <c r="A20" s="3" t="s">
        <v>131</v>
      </c>
      <c r="B20" s="4">
        <f>IF(C20+D20+E20&gt;15,15,C20+D20+E20)</f>
        <v>0</v>
      </c>
      <c r="C20" s="5">
        <v>0</v>
      </c>
      <c r="D20" s="5">
        <v>0</v>
      </c>
      <c r="E20" s="4">
        <f>IF(F20+G20&gt;9,9,F20+G20)</f>
        <v>0</v>
      </c>
      <c r="F20" s="5">
        <v>0</v>
      </c>
      <c r="G20" s="5">
        <v>0</v>
      </c>
    </row>
    <row r="21" spans="1:7" x14ac:dyDescent="0.25">
      <c r="A21" s="3" t="s">
        <v>92</v>
      </c>
      <c r="B21" s="4">
        <f>IF(C21+D21+E21&gt;15,15,C21+D21+E21)</f>
        <v>4.5</v>
      </c>
      <c r="C21" s="5">
        <v>2</v>
      </c>
      <c r="D21" s="5">
        <v>2.5</v>
      </c>
      <c r="E21" s="4">
        <f>IF(F21+G21&gt;9,9,F21+G21)</f>
        <v>0</v>
      </c>
      <c r="F21" s="5">
        <v>0</v>
      </c>
      <c r="G21" s="5">
        <v>0</v>
      </c>
    </row>
    <row r="22" spans="1:7" x14ac:dyDescent="0.25">
      <c r="A22" s="3" t="s">
        <v>51</v>
      </c>
      <c r="B22" s="4">
        <f>IF(C22+D22+E22&gt;15,15,C22+D22+E22)</f>
        <v>1.5</v>
      </c>
      <c r="C22" s="5">
        <v>0</v>
      </c>
      <c r="D22" s="5">
        <v>1.5</v>
      </c>
      <c r="E22" s="4">
        <f>IF(F22+G22&gt;9,9,F22+G22)</f>
        <v>0</v>
      </c>
      <c r="F22" s="5">
        <v>0</v>
      </c>
      <c r="G22" s="5">
        <v>0</v>
      </c>
    </row>
    <row r="23" spans="1:7" x14ac:dyDescent="0.25">
      <c r="A23" s="3" t="s">
        <v>120</v>
      </c>
      <c r="B23" s="4">
        <f>IF(C23+D23+E23&gt;15,15,C23+D23+E23)</f>
        <v>4.9700000000000006</v>
      </c>
      <c r="C23" s="5">
        <v>2</v>
      </c>
      <c r="D23" s="5">
        <v>0</v>
      </c>
      <c r="E23" s="4">
        <f>IF(F23+G23&gt;9,9,F23+G23)</f>
        <v>2.97</v>
      </c>
      <c r="F23" s="5">
        <v>2.97</v>
      </c>
      <c r="G23" s="5">
        <v>0</v>
      </c>
    </row>
    <row r="24" spans="1:7" x14ac:dyDescent="0.25">
      <c r="A24" s="3" t="s">
        <v>77</v>
      </c>
      <c r="B24" s="4">
        <f>IF(C24+D24+E24&gt;15,15,C24+D24+E24)</f>
        <v>12</v>
      </c>
      <c r="C24" s="5">
        <v>3</v>
      </c>
      <c r="D24" s="5">
        <v>0</v>
      </c>
      <c r="E24" s="4">
        <f>IF(F24+G24&gt;9,9,F24+G24)</f>
        <v>9</v>
      </c>
      <c r="F24" s="5">
        <v>0</v>
      </c>
      <c r="G24" s="5">
        <v>17.28</v>
      </c>
    </row>
    <row r="25" spans="1:7" x14ac:dyDescent="0.25">
      <c r="A25" s="3" t="s">
        <v>71</v>
      </c>
      <c r="B25" s="4">
        <f>IF(C25+D25+E25&gt;15,15,C25+D25+E25)</f>
        <v>2.58</v>
      </c>
      <c r="C25" s="5">
        <v>0</v>
      </c>
      <c r="D25" s="5">
        <v>1.5</v>
      </c>
      <c r="E25" s="4">
        <f>IF(F25+G25&gt;9,9,F25+G25)</f>
        <v>1.08</v>
      </c>
      <c r="F25" s="5">
        <v>0</v>
      </c>
      <c r="G25" s="5">
        <v>1.08</v>
      </c>
    </row>
    <row r="26" spans="1:7" x14ac:dyDescent="0.25">
      <c r="A26" s="3" t="s">
        <v>44</v>
      </c>
      <c r="B26" s="4">
        <f>IF(C26+D26+E26&gt;15,15,C26+D26+E26)</f>
        <v>1</v>
      </c>
      <c r="C26" s="5">
        <v>0</v>
      </c>
      <c r="D26" s="5">
        <v>1</v>
      </c>
      <c r="E26" s="4">
        <f>IF(F26+G26&gt;9,9,F26+G26)</f>
        <v>0</v>
      </c>
      <c r="F26" s="5">
        <v>0</v>
      </c>
      <c r="G26" s="5">
        <v>0</v>
      </c>
    </row>
    <row r="27" spans="1:7" x14ac:dyDescent="0.25">
      <c r="A27" s="3" t="s">
        <v>17</v>
      </c>
      <c r="B27" s="4">
        <f>IF(C27+D27+E27&gt;15,15,C27+D27+E27)</f>
        <v>0</v>
      </c>
      <c r="C27" s="5">
        <v>0</v>
      </c>
      <c r="D27" s="5">
        <v>0</v>
      </c>
      <c r="E27" s="4">
        <f>IF(F27+G27&gt;9,9,F27+G27)</f>
        <v>0</v>
      </c>
      <c r="F27" s="5">
        <v>0</v>
      </c>
      <c r="G27" s="5">
        <v>0</v>
      </c>
    </row>
    <row r="28" spans="1:7" x14ac:dyDescent="0.25">
      <c r="A28" s="3" t="s">
        <v>130</v>
      </c>
      <c r="B28" s="4">
        <f>IF(C28+D28+E28&gt;15,15,C28+D28+E28)</f>
        <v>4.5</v>
      </c>
      <c r="C28" s="5">
        <v>3</v>
      </c>
      <c r="D28" s="5">
        <v>1.5</v>
      </c>
      <c r="E28" s="4">
        <f>IF(F28+G28&gt;9,9,F28+G28)</f>
        <v>0</v>
      </c>
      <c r="F28" s="5">
        <v>0</v>
      </c>
      <c r="G28" s="5">
        <v>0</v>
      </c>
    </row>
    <row r="29" spans="1:7" x14ac:dyDescent="0.25">
      <c r="A29" s="3" t="s">
        <v>46</v>
      </c>
      <c r="B29" s="4">
        <f>IF(C29+D29+E29&gt;15,15,C29+D29+E29)</f>
        <v>2.5</v>
      </c>
      <c r="C29" s="5">
        <v>0</v>
      </c>
      <c r="D29" s="5">
        <v>2.5</v>
      </c>
      <c r="E29" s="4">
        <f>IF(F29+G29&gt;9,9,F29+G29)</f>
        <v>0</v>
      </c>
      <c r="F29" s="5">
        <v>0</v>
      </c>
      <c r="G29" s="5">
        <v>0</v>
      </c>
    </row>
    <row r="30" spans="1:7" x14ac:dyDescent="0.25">
      <c r="A30" s="3" t="s">
        <v>43</v>
      </c>
      <c r="B30" s="4">
        <f>IF(C30+D30+E30&gt;15,15,C30+D30+E30)</f>
        <v>2</v>
      </c>
      <c r="C30" s="5">
        <v>1</v>
      </c>
      <c r="D30" s="5">
        <v>1</v>
      </c>
      <c r="E30" s="4">
        <f>IF(F30+G30&gt;9,9,F30+G30)</f>
        <v>0</v>
      </c>
      <c r="F30" s="5">
        <v>0</v>
      </c>
      <c r="G30" s="5">
        <v>0</v>
      </c>
    </row>
    <row r="31" spans="1:7" x14ac:dyDescent="0.25">
      <c r="A31" s="3" t="s">
        <v>75</v>
      </c>
      <c r="B31" s="4">
        <f>IF(C31+D31+E31&gt;15,15,C31+D31+E31)</f>
        <v>3.5</v>
      </c>
      <c r="C31" s="5">
        <v>1</v>
      </c>
      <c r="D31" s="5">
        <v>2.5</v>
      </c>
      <c r="E31" s="4">
        <f>IF(F31+G31&gt;9,9,F31+G31)</f>
        <v>0</v>
      </c>
      <c r="F31" s="5">
        <v>0</v>
      </c>
      <c r="G31" s="5">
        <v>0</v>
      </c>
    </row>
    <row r="32" spans="1:7" x14ac:dyDescent="0.25">
      <c r="A32" s="3" t="s">
        <v>60</v>
      </c>
      <c r="B32" s="4">
        <f>IF(C32+D32+E32&gt;15,15,C32+D32+E32)</f>
        <v>0</v>
      </c>
      <c r="C32" s="5">
        <v>0</v>
      </c>
      <c r="D32" s="5">
        <v>0</v>
      </c>
      <c r="E32" s="4">
        <f>IF(F32+G32&gt;9,9,F32+G32)</f>
        <v>0</v>
      </c>
      <c r="F32" s="5">
        <v>0</v>
      </c>
      <c r="G32" s="5">
        <v>0</v>
      </c>
    </row>
    <row r="33" spans="1:7" x14ac:dyDescent="0.25">
      <c r="A33" s="3" t="s">
        <v>86</v>
      </c>
      <c r="B33" s="4">
        <f>IF(C33+D33+E33&gt;15,15,C33+D33+E33)</f>
        <v>7.76</v>
      </c>
      <c r="C33" s="5">
        <v>2</v>
      </c>
      <c r="D33" s="5">
        <v>0</v>
      </c>
      <c r="E33" s="4">
        <f>IF(F33+G33&gt;9,9,F33+G33)</f>
        <v>5.76</v>
      </c>
      <c r="F33" s="5">
        <v>0</v>
      </c>
      <c r="G33" s="5">
        <v>5.76</v>
      </c>
    </row>
    <row r="34" spans="1:7" x14ac:dyDescent="0.25">
      <c r="A34" s="3" t="s">
        <v>29</v>
      </c>
      <c r="B34" s="4">
        <f>IF(C34+D34+E34&gt;15,15,C34+D34+E34)</f>
        <v>8.879999999999999</v>
      </c>
      <c r="C34" s="5">
        <v>0</v>
      </c>
      <c r="D34" s="5">
        <v>1.5</v>
      </c>
      <c r="E34" s="4">
        <f>IF(F34+G34&gt;9,9,F34+G34)</f>
        <v>7.38</v>
      </c>
      <c r="F34" s="5">
        <v>0</v>
      </c>
      <c r="G34" s="5">
        <v>7.38</v>
      </c>
    </row>
    <row r="35" spans="1:7" x14ac:dyDescent="0.25">
      <c r="A35" s="3" t="s">
        <v>115</v>
      </c>
      <c r="B35" s="4">
        <f>IF(C35+D35+E35&gt;15,15,C35+D35+E35)</f>
        <v>2.5300000000000002</v>
      </c>
      <c r="C35" s="5">
        <v>1</v>
      </c>
      <c r="D35" s="5">
        <v>0</v>
      </c>
      <c r="E35" s="4">
        <f>IF(F35+G35&gt;9,9,F35+G35)</f>
        <v>1.53</v>
      </c>
      <c r="F35" s="5">
        <v>0</v>
      </c>
      <c r="G35" s="5">
        <v>1.53</v>
      </c>
    </row>
    <row r="36" spans="1:7" x14ac:dyDescent="0.25">
      <c r="A36" s="3" t="s">
        <v>145</v>
      </c>
      <c r="B36" s="4">
        <f>IF(C36+D36+E36&gt;15,15,C36+D36+E36)</f>
        <v>2.5</v>
      </c>
      <c r="C36" s="5">
        <v>1</v>
      </c>
      <c r="D36" s="5">
        <v>1.5</v>
      </c>
      <c r="E36" s="4">
        <f>IF(F36+G36&gt;9,9,F36+G36)</f>
        <v>0</v>
      </c>
      <c r="F36" s="5">
        <v>0</v>
      </c>
      <c r="G36" s="5">
        <v>0</v>
      </c>
    </row>
    <row r="37" spans="1:7" x14ac:dyDescent="0.25">
      <c r="A37" s="3" t="s">
        <v>99</v>
      </c>
      <c r="B37" s="4">
        <f>IF(C37+D37+E37&gt;15,15,C37+D37+E37)</f>
        <v>9</v>
      </c>
      <c r="C37" s="5">
        <v>0</v>
      </c>
      <c r="D37" s="5">
        <v>0</v>
      </c>
      <c r="E37" s="4">
        <f>IF(F37+G37&gt;9,9,F37+G37)</f>
        <v>9</v>
      </c>
      <c r="F37" s="5">
        <v>34</v>
      </c>
      <c r="G37" s="5">
        <v>14.31</v>
      </c>
    </row>
    <row r="38" spans="1:7" x14ac:dyDescent="0.25">
      <c r="A38" s="3" t="s">
        <v>91</v>
      </c>
      <c r="B38" s="4">
        <f>IF(C38+D38+E38&gt;15,15,C38+D38+E38)</f>
        <v>2.4500000000000002</v>
      </c>
      <c r="C38" s="5">
        <v>2</v>
      </c>
      <c r="D38" s="5">
        <v>0</v>
      </c>
      <c r="E38" s="4">
        <f>IF(F38+G38&gt;9,9,F38+G38)</f>
        <v>0.45</v>
      </c>
      <c r="F38" s="5">
        <v>0</v>
      </c>
      <c r="G38" s="5">
        <v>0.45</v>
      </c>
    </row>
    <row r="39" spans="1:7" x14ac:dyDescent="0.25">
      <c r="A39" s="3" t="s">
        <v>127</v>
      </c>
      <c r="B39" s="4">
        <f>IF(C39+D39+E39&gt;15,15,C39+D39+E39)</f>
        <v>8.14</v>
      </c>
      <c r="C39" s="5">
        <v>2</v>
      </c>
      <c r="D39" s="5">
        <v>1.5</v>
      </c>
      <c r="E39" s="4">
        <f>IF(F39+G39&gt;9,9,F39+G39)</f>
        <v>4.6400000000000006</v>
      </c>
      <c r="F39" s="5">
        <v>3.58</v>
      </c>
      <c r="G39" s="5">
        <v>1.06</v>
      </c>
    </row>
    <row r="40" spans="1:7" x14ac:dyDescent="0.25">
      <c r="A40" s="3" t="s">
        <v>95</v>
      </c>
      <c r="B40" s="4">
        <f>IF(C40+D40+E40&gt;15,15,C40+D40+E40)</f>
        <v>12</v>
      </c>
      <c r="C40" s="5">
        <v>3</v>
      </c>
      <c r="D40" s="5">
        <v>0</v>
      </c>
      <c r="E40" s="4">
        <f>IF(F40+G40&gt;9,9,F40+G40)</f>
        <v>9</v>
      </c>
      <c r="F40" s="5">
        <v>0</v>
      </c>
      <c r="G40" s="5">
        <v>22.68</v>
      </c>
    </row>
    <row r="41" spans="1:7" x14ac:dyDescent="0.25">
      <c r="A41" s="3" t="s">
        <v>117</v>
      </c>
      <c r="B41" s="4">
        <f>IF(C41+D41+E41&gt;15,15,C41+D41+E41)</f>
        <v>10</v>
      </c>
      <c r="C41" s="5">
        <v>1</v>
      </c>
      <c r="D41" s="5">
        <v>0</v>
      </c>
      <c r="E41" s="4">
        <f>IF(F41+G41&gt;9,9,F41+G41)</f>
        <v>9</v>
      </c>
      <c r="F41" s="5">
        <v>0</v>
      </c>
      <c r="G41" s="5">
        <v>18.54</v>
      </c>
    </row>
    <row r="42" spans="1:7" x14ac:dyDescent="0.25">
      <c r="A42" s="3" t="s">
        <v>137</v>
      </c>
      <c r="B42" s="4">
        <f>IF(C42+D42+E42&gt;15,15,C42+D42+E42)</f>
        <v>1.5</v>
      </c>
      <c r="C42" s="5">
        <v>0</v>
      </c>
      <c r="D42" s="5">
        <v>1.5</v>
      </c>
      <c r="E42" s="4">
        <f>IF(F42+G42&gt;9,9,F42+G42)</f>
        <v>0</v>
      </c>
      <c r="F42" s="5">
        <v>0</v>
      </c>
      <c r="G42" s="5">
        <v>0</v>
      </c>
    </row>
    <row r="43" spans="1:7" x14ac:dyDescent="0.25">
      <c r="A43" s="3" t="s">
        <v>118</v>
      </c>
      <c r="B43" s="4">
        <f>IF(C43+D43+E43&gt;15,15,C43+D43+E43)</f>
        <v>1.5</v>
      </c>
      <c r="C43" s="5">
        <v>0</v>
      </c>
      <c r="D43" s="5">
        <v>1.5</v>
      </c>
      <c r="E43" s="4">
        <f>IF(F43+G43&gt;9,9,F43+G43)</f>
        <v>0</v>
      </c>
      <c r="F43" s="5">
        <v>0</v>
      </c>
      <c r="G43" s="5">
        <v>0</v>
      </c>
    </row>
    <row r="44" spans="1:7" x14ac:dyDescent="0.25">
      <c r="A44" s="3" t="s">
        <v>133</v>
      </c>
      <c r="B44" s="4">
        <f>IF(C44+D44+E44&gt;15,15,C44+D44+E44)</f>
        <v>12</v>
      </c>
      <c r="C44" s="5">
        <v>3</v>
      </c>
      <c r="D44" s="5">
        <v>0</v>
      </c>
      <c r="E44" s="4">
        <f>IF(F44+G44&gt;9,9,F44+G44)</f>
        <v>9</v>
      </c>
      <c r="F44" s="5">
        <v>1.2</v>
      </c>
      <c r="G44" s="5">
        <v>20.97</v>
      </c>
    </row>
    <row r="45" spans="1:7" x14ac:dyDescent="0.25">
      <c r="A45" s="3" t="s">
        <v>126</v>
      </c>
      <c r="B45" s="4">
        <f>IF(C45+D45+E45&gt;15,15,C45+D45+E45)</f>
        <v>0</v>
      </c>
      <c r="C45" s="5">
        <v>0</v>
      </c>
      <c r="D45" s="5">
        <v>0</v>
      </c>
      <c r="E45" s="4">
        <f>IF(F45+G45&gt;9,9,F45+G45)</f>
        <v>0</v>
      </c>
      <c r="F45" s="5">
        <v>0</v>
      </c>
      <c r="G45" s="5">
        <v>0</v>
      </c>
    </row>
    <row r="46" spans="1:7" x14ac:dyDescent="0.25">
      <c r="A46" s="3" t="s">
        <v>27</v>
      </c>
      <c r="B46" s="4">
        <f>IF(C46+D46+E46&gt;15,15,C46+D46+E46)</f>
        <v>4</v>
      </c>
      <c r="C46" s="5">
        <v>3</v>
      </c>
      <c r="D46" s="5">
        <v>1</v>
      </c>
      <c r="E46" s="4">
        <f>IF(F46+G46&gt;9,9,F46+G46)</f>
        <v>0</v>
      </c>
      <c r="F46" s="5">
        <v>0</v>
      </c>
      <c r="G46" s="5">
        <v>0</v>
      </c>
    </row>
    <row r="47" spans="1:7" x14ac:dyDescent="0.25">
      <c r="A47" s="3" t="s">
        <v>96</v>
      </c>
      <c r="B47" s="4">
        <f>IF(C47+D47+E47&gt;15,15,C47+D47+E47)</f>
        <v>5.4399999999999995</v>
      </c>
      <c r="C47" s="5">
        <v>1</v>
      </c>
      <c r="D47" s="5">
        <v>3</v>
      </c>
      <c r="E47" s="4">
        <f>IF(F47+G47&gt;9,9,F47+G47)</f>
        <v>1.44</v>
      </c>
      <c r="F47" s="5">
        <v>0</v>
      </c>
      <c r="G47" s="5">
        <v>1.44</v>
      </c>
    </row>
    <row r="48" spans="1:7" x14ac:dyDescent="0.25">
      <c r="A48" s="3" t="s">
        <v>122</v>
      </c>
      <c r="B48" s="4">
        <f>IF(C48+D48+E48&gt;15,15,C48+D48+E48)</f>
        <v>13.5</v>
      </c>
      <c r="C48" s="5">
        <v>3</v>
      </c>
      <c r="D48" s="5">
        <v>1.5</v>
      </c>
      <c r="E48" s="4">
        <f>IF(F48+G48&gt;9,9,F48+G48)</f>
        <v>9</v>
      </c>
      <c r="F48" s="5">
        <v>36.119999999999997</v>
      </c>
      <c r="G48" s="5">
        <v>0</v>
      </c>
    </row>
    <row r="49" spans="1:7" x14ac:dyDescent="0.25">
      <c r="A49" s="3" t="s">
        <v>109</v>
      </c>
      <c r="B49" s="4">
        <f>IF(C49+D49+E49&gt;15,15,C49+D49+E49)</f>
        <v>4.5</v>
      </c>
      <c r="C49" s="5">
        <v>2</v>
      </c>
      <c r="D49" s="5">
        <v>2.5</v>
      </c>
      <c r="E49" s="4">
        <f>IF(F49+G49&gt;9,9,F49+G49)</f>
        <v>0</v>
      </c>
      <c r="F49" s="5">
        <v>0</v>
      </c>
      <c r="G49" s="5">
        <v>0</v>
      </c>
    </row>
    <row r="50" spans="1:7" x14ac:dyDescent="0.25">
      <c r="A50" s="3" t="s">
        <v>94</v>
      </c>
      <c r="B50" s="4">
        <f>IF(C50+D50+E50&gt;15,15,C50+D50+E50)</f>
        <v>3.8</v>
      </c>
      <c r="C50" s="5">
        <v>1</v>
      </c>
      <c r="D50" s="5">
        <v>1</v>
      </c>
      <c r="E50" s="4">
        <f>IF(F50+G50&gt;9,9,F50+G50)</f>
        <v>1.8</v>
      </c>
      <c r="F50" s="5">
        <v>1.8</v>
      </c>
      <c r="G50" s="5">
        <v>0</v>
      </c>
    </row>
    <row r="51" spans="1:7" x14ac:dyDescent="0.25">
      <c r="A51" s="3" t="s">
        <v>108</v>
      </c>
      <c r="B51" s="4">
        <f>IF(C51+D51+E51&gt;15,15,C51+D51+E51)</f>
        <v>0</v>
      </c>
      <c r="C51" s="5">
        <v>0</v>
      </c>
      <c r="D51" s="5">
        <v>0</v>
      </c>
      <c r="E51" s="4">
        <f>IF(F51+G51&gt;9,9,F51+G51)</f>
        <v>0</v>
      </c>
      <c r="F51" s="5">
        <v>0</v>
      </c>
      <c r="G51" s="5">
        <v>0</v>
      </c>
    </row>
    <row r="52" spans="1:7" x14ac:dyDescent="0.25">
      <c r="A52" s="3" t="s">
        <v>33</v>
      </c>
      <c r="B52" s="4">
        <f>IF(C52+D52+E52&gt;15,15,C52+D52+E52)</f>
        <v>13.5</v>
      </c>
      <c r="C52" s="5">
        <v>2</v>
      </c>
      <c r="D52" s="5">
        <v>2.5</v>
      </c>
      <c r="E52" s="4">
        <f>IF(F52+G52&gt;9,9,F52+G52)</f>
        <v>9</v>
      </c>
      <c r="F52" s="5">
        <v>22.2</v>
      </c>
      <c r="G52" s="5">
        <v>2.52</v>
      </c>
    </row>
    <row r="53" spans="1:7" x14ac:dyDescent="0.25">
      <c r="A53" s="3" t="s">
        <v>110</v>
      </c>
      <c r="B53" s="4">
        <f>IF(C53+D53+E53&gt;15,15,C53+D53+E53)</f>
        <v>4.2</v>
      </c>
      <c r="C53" s="5">
        <v>3</v>
      </c>
      <c r="D53" s="5">
        <v>0</v>
      </c>
      <c r="E53" s="4">
        <f>IF(F53+G53&gt;9,9,F53+G53)</f>
        <v>1.2</v>
      </c>
      <c r="F53" s="5">
        <v>1.2</v>
      </c>
      <c r="G53" s="5">
        <v>0</v>
      </c>
    </row>
    <row r="54" spans="1:7" x14ac:dyDescent="0.25">
      <c r="A54" s="3" t="s">
        <v>37</v>
      </c>
      <c r="B54" s="4">
        <f>IF(C54+D54+E54&gt;15,15,C54+D54+E54)</f>
        <v>1</v>
      </c>
      <c r="C54" s="5">
        <v>1</v>
      </c>
      <c r="D54" s="5">
        <v>0</v>
      </c>
      <c r="E54" s="4">
        <f>IF(F54+G54&gt;9,9,F54+G54)</f>
        <v>0</v>
      </c>
      <c r="F54" s="5">
        <v>0</v>
      </c>
      <c r="G54" s="5">
        <v>0</v>
      </c>
    </row>
    <row r="55" spans="1:7" x14ac:dyDescent="0.25">
      <c r="A55" s="3" t="s">
        <v>48</v>
      </c>
      <c r="B55" s="4">
        <f>IF(C55+D55+E55&gt;15,15,C55+D55+E55)</f>
        <v>2.5</v>
      </c>
      <c r="C55" s="5">
        <v>1</v>
      </c>
      <c r="D55" s="5">
        <v>1.5</v>
      </c>
      <c r="E55" s="4">
        <f>IF(F55+G55&gt;9,9,F55+G55)</f>
        <v>0</v>
      </c>
      <c r="F55" s="5">
        <v>0</v>
      </c>
      <c r="G55" s="5">
        <v>0</v>
      </c>
    </row>
    <row r="56" spans="1:7" x14ac:dyDescent="0.25">
      <c r="A56" s="3" t="s">
        <v>85</v>
      </c>
      <c r="B56" s="4">
        <f>IF(C56+D56+E56&gt;15,15,C56+D56+E56)</f>
        <v>10</v>
      </c>
      <c r="C56" s="5">
        <v>0</v>
      </c>
      <c r="D56" s="5">
        <v>1</v>
      </c>
      <c r="E56" s="4">
        <f>IF(F56+G56&gt;9,9,F56+G56)</f>
        <v>9</v>
      </c>
      <c r="F56" s="5">
        <v>0</v>
      </c>
      <c r="G56" s="5">
        <v>11.34</v>
      </c>
    </row>
    <row r="57" spans="1:7" x14ac:dyDescent="0.25">
      <c r="A57" s="3" t="s">
        <v>125</v>
      </c>
      <c r="B57" s="4">
        <f>IF(C57+D57+E57&gt;15,15,C57+D57+E57)</f>
        <v>6.49</v>
      </c>
      <c r="C57" s="5">
        <v>0</v>
      </c>
      <c r="D57" s="5">
        <v>2.5</v>
      </c>
      <c r="E57" s="4">
        <f>IF(F57+G57&gt;9,9,F57+G57)</f>
        <v>3.9899999999999998</v>
      </c>
      <c r="F57" s="5">
        <v>1.65</v>
      </c>
      <c r="G57" s="5">
        <v>2.34</v>
      </c>
    </row>
    <row r="58" spans="1:7" x14ac:dyDescent="0.25">
      <c r="A58" s="3" t="s">
        <v>23</v>
      </c>
      <c r="B58" s="4">
        <f>IF(C58+D58+E58&gt;15,15,C58+D58+E58)</f>
        <v>3</v>
      </c>
      <c r="C58" s="5">
        <v>3</v>
      </c>
      <c r="D58" s="5">
        <v>0</v>
      </c>
      <c r="E58" s="4">
        <f>IF(F58+G58&gt;9,9,F58+G58)</f>
        <v>0</v>
      </c>
      <c r="F58" s="5">
        <v>0</v>
      </c>
      <c r="G58" s="5">
        <v>0</v>
      </c>
    </row>
    <row r="59" spans="1:7" x14ac:dyDescent="0.25">
      <c r="A59" s="3" t="s">
        <v>70</v>
      </c>
      <c r="B59" s="4">
        <f>IF(C59+D59+E59&gt;15,15,C59+D59+E59)</f>
        <v>12.5</v>
      </c>
      <c r="C59" s="5">
        <v>1</v>
      </c>
      <c r="D59" s="5">
        <v>2.5</v>
      </c>
      <c r="E59" s="4">
        <f>IF(F59+G59&gt;9,9,F59+G59)</f>
        <v>9</v>
      </c>
      <c r="F59" s="5">
        <v>1.5</v>
      </c>
      <c r="G59" s="5">
        <v>19.32</v>
      </c>
    </row>
    <row r="60" spans="1:7" x14ac:dyDescent="0.25">
      <c r="A60" s="3" t="s">
        <v>41</v>
      </c>
      <c r="B60" s="4">
        <f>IF(C60+D60+E60&gt;15,15,C60+D60+E60)</f>
        <v>10</v>
      </c>
      <c r="C60" s="5">
        <v>1</v>
      </c>
      <c r="D60" s="5">
        <v>0</v>
      </c>
      <c r="E60" s="4">
        <f>IF(F60+G60&gt;9,9,F60+G60)</f>
        <v>9</v>
      </c>
      <c r="F60" s="5">
        <v>20.100000000000001</v>
      </c>
      <c r="G60" s="5">
        <v>4.1399999999999997</v>
      </c>
    </row>
    <row r="61" spans="1:7" x14ac:dyDescent="0.25">
      <c r="A61" s="3" t="s">
        <v>73</v>
      </c>
      <c r="B61" s="4">
        <f>IF(C61+D61+E61&gt;15,15,C61+D61+E61)</f>
        <v>12.41</v>
      </c>
      <c r="C61" s="5">
        <v>1</v>
      </c>
      <c r="D61" s="5">
        <v>2.5</v>
      </c>
      <c r="E61" s="4">
        <f>IF(F61+G61&gt;9,9,F61+G61)</f>
        <v>8.91</v>
      </c>
      <c r="F61" s="5">
        <v>0</v>
      </c>
      <c r="G61" s="5">
        <v>8.91</v>
      </c>
    </row>
    <row r="62" spans="1:7" x14ac:dyDescent="0.25">
      <c r="A62" s="3" t="s">
        <v>32</v>
      </c>
      <c r="B62" s="4">
        <f>IF(C62+D62+E62&gt;15,15,C62+D62+E62)</f>
        <v>9.09</v>
      </c>
      <c r="C62" s="5">
        <v>2</v>
      </c>
      <c r="D62" s="5">
        <v>2.5</v>
      </c>
      <c r="E62" s="4">
        <f>IF(F62+G62&gt;9,9,F62+G62)</f>
        <v>4.59</v>
      </c>
      <c r="F62" s="5">
        <v>1.35</v>
      </c>
      <c r="G62" s="5">
        <v>3.24</v>
      </c>
    </row>
    <row r="63" spans="1:7" x14ac:dyDescent="0.25">
      <c r="A63" s="3" t="s">
        <v>25</v>
      </c>
      <c r="B63" s="4">
        <f>IF(C63+D63+E63&gt;15,15,C63+D63+E63)</f>
        <v>9</v>
      </c>
      <c r="C63" s="5">
        <v>0</v>
      </c>
      <c r="D63" s="5">
        <v>0</v>
      </c>
      <c r="E63" s="4">
        <f>IF(F63+G63&gt;9,9,F63+G63)</f>
        <v>9</v>
      </c>
      <c r="F63" s="5">
        <v>0</v>
      </c>
      <c r="G63" s="5">
        <v>19.7</v>
      </c>
    </row>
    <row r="64" spans="1:7" x14ac:dyDescent="0.25">
      <c r="A64" s="3" t="s">
        <v>16</v>
      </c>
      <c r="B64" s="4">
        <f>IF(C64+D64+E64&gt;15,15,C64+D64+E64)</f>
        <v>4</v>
      </c>
      <c r="C64" s="5">
        <v>3</v>
      </c>
      <c r="D64" s="5">
        <v>1</v>
      </c>
      <c r="E64" s="4">
        <f>IF(F64+G64&gt;9,9,F64+G64)</f>
        <v>0</v>
      </c>
      <c r="F64" s="5">
        <v>0</v>
      </c>
      <c r="G64" s="5">
        <v>0</v>
      </c>
    </row>
    <row r="65" spans="1:7" x14ac:dyDescent="0.25">
      <c r="A65" s="3" t="s">
        <v>49</v>
      </c>
      <c r="B65" s="4">
        <f>IF(C65+D65+E65&gt;15,15,C65+D65+E65)</f>
        <v>3.4</v>
      </c>
      <c r="C65" s="5">
        <v>1</v>
      </c>
      <c r="D65" s="5">
        <v>1.5</v>
      </c>
      <c r="E65" s="4">
        <f>IF(F65+G65&gt;9,9,F65+G65)</f>
        <v>0.9</v>
      </c>
      <c r="F65" s="5">
        <v>0.9</v>
      </c>
      <c r="G65" s="5">
        <v>0</v>
      </c>
    </row>
    <row r="66" spans="1:7" x14ac:dyDescent="0.25">
      <c r="A66" s="3" t="s">
        <v>87</v>
      </c>
      <c r="B66" s="4">
        <f>IF(C66+D66+E66&gt;15,15,C66+D66+E66)</f>
        <v>10</v>
      </c>
      <c r="C66" s="5">
        <v>0</v>
      </c>
      <c r="D66" s="5">
        <v>1</v>
      </c>
      <c r="E66" s="4">
        <f>IF(F66+G66&gt;9,9,F66+G66)</f>
        <v>9</v>
      </c>
      <c r="F66" s="5">
        <v>0</v>
      </c>
      <c r="G66" s="5">
        <v>15.48</v>
      </c>
    </row>
    <row r="67" spans="1:7" x14ac:dyDescent="0.25">
      <c r="A67" s="3" t="s">
        <v>142</v>
      </c>
      <c r="B67" s="4">
        <f>IF(C67+D67+E67&gt;15,15,C67+D67+E67)</f>
        <v>6.73</v>
      </c>
      <c r="C67" s="5">
        <v>0</v>
      </c>
      <c r="D67" s="5">
        <v>2.5</v>
      </c>
      <c r="E67" s="4">
        <f>IF(F67+G67&gt;9,9,F67+G67)</f>
        <v>4.2300000000000004</v>
      </c>
      <c r="F67" s="5">
        <v>0</v>
      </c>
      <c r="G67" s="5">
        <v>4.2300000000000004</v>
      </c>
    </row>
    <row r="68" spans="1:7" x14ac:dyDescent="0.25">
      <c r="A68" s="3" t="s">
        <v>61</v>
      </c>
      <c r="B68" s="4">
        <f>IF(C68+D68+E68&gt;15,15,C68+D68+E68)</f>
        <v>9</v>
      </c>
      <c r="C68" s="5">
        <v>0</v>
      </c>
      <c r="D68" s="5">
        <v>0</v>
      </c>
      <c r="E68" s="4">
        <f>IF(F68+G68&gt;9,9,F68+G68)</f>
        <v>9</v>
      </c>
      <c r="F68" s="5">
        <v>0</v>
      </c>
      <c r="G68" s="5">
        <v>24.48</v>
      </c>
    </row>
    <row r="69" spans="1:7" x14ac:dyDescent="0.25">
      <c r="A69" s="3" t="s">
        <v>79</v>
      </c>
      <c r="B69" s="4">
        <f>IF(C69+D69+E69&gt;15,15,C69+D69+E69)</f>
        <v>8.41</v>
      </c>
      <c r="C69" s="5">
        <v>1</v>
      </c>
      <c r="D69" s="5">
        <v>1.5</v>
      </c>
      <c r="E69" s="4">
        <f>IF(F69+G69&gt;9,9,F69+G69)</f>
        <v>5.91</v>
      </c>
      <c r="F69" s="5">
        <v>3.12</v>
      </c>
      <c r="G69" s="5">
        <v>2.79</v>
      </c>
    </row>
    <row r="70" spans="1:7" x14ac:dyDescent="0.25">
      <c r="A70" s="3" t="s">
        <v>90</v>
      </c>
      <c r="B70" s="4">
        <f>IF(C70+D70+E70&gt;15,15,C70+D70+E70)</f>
        <v>5.5</v>
      </c>
      <c r="C70" s="5">
        <v>3</v>
      </c>
      <c r="D70" s="5">
        <v>2.5</v>
      </c>
      <c r="E70" s="4">
        <f>IF(F70+G70&gt;9,9,F70+G70)</f>
        <v>0</v>
      </c>
      <c r="F70" s="5">
        <v>0</v>
      </c>
      <c r="G70" s="5">
        <v>0</v>
      </c>
    </row>
    <row r="71" spans="1:7" x14ac:dyDescent="0.25">
      <c r="A71" s="3" t="s">
        <v>58</v>
      </c>
      <c r="B71" s="4">
        <f>IF(C71+D71+E71&gt;15,15,C71+D71+E71)</f>
        <v>10.5</v>
      </c>
      <c r="C71" s="5">
        <v>0</v>
      </c>
      <c r="D71" s="5">
        <v>1.5</v>
      </c>
      <c r="E71" s="4">
        <f>IF(F71+G71&gt;9,9,F71+G71)</f>
        <v>9</v>
      </c>
      <c r="F71" s="5">
        <v>0.9</v>
      </c>
      <c r="G71" s="5">
        <v>9.4499999999999993</v>
      </c>
    </row>
    <row r="72" spans="1:7" x14ac:dyDescent="0.25">
      <c r="A72" s="3" t="s">
        <v>34</v>
      </c>
      <c r="B72" s="4">
        <f>IF(C72+D72+E72&gt;15,15,C72+D72+E72)</f>
        <v>10.5</v>
      </c>
      <c r="C72" s="5">
        <v>0</v>
      </c>
      <c r="D72" s="5">
        <v>1.5</v>
      </c>
      <c r="E72" s="4">
        <f>IF(F72+G72&gt;9,9,F72+G72)</f>
        <v>9</v>
      </c>
      <c r="F72" s="5">
        <v>9.7899999999999991</v>
      </c>
      <c r="G72" s="5">
        <v>8.01</v>
      </c>
    </row>
    <row r="73" spans="1:7" x14ac:dyDescent="0.25">
      <c r="A73" s="3" t="s">
        <v>121</v>
      </c>
      <c r="B73" s="4">
        <f>IF(C73+D73+E73&gt;15,15,C73+D73+E73)</f>
        <v>3</v>
      </c>
      <c r="C73" s="5">
        <v>2</v>
      </c>
      <c r="D73" s="5">
        <v>1</v>
      </c>
      <c r="E73" s="4">
        <f>IF(F73+G73&gt;9,9,F73+G73)</f>
        <v>0</v>
      </c>
      <c r="F73" s="5">
        <v>0</v>
      </c>
      <c r="G73" s="5">
        <v>0</v>
      </c>
    </row>
    <row r="74" spans="1:7" x14ac:dyDescent="0.25">
      <c r="A74" s="3" t="s">
        <v>102</v>
      </c>
      <c r="B74" s="4">
        <f>IF(C74+D74+E74&gt;15,15,C74+D74+E74)</f>
        <v>8.370000000000001</v>
      </c>
      <c r="C74" s="5">
        <v>2</v>
      </c>
      <c r="D74" s="5">
        <v>2.5</v>
      </c>
      <c r="E74" s="4">
        <f>IF(F74+G74&gt;9,9,F74+G74)</f>
        <v>3.87</v>
      </c>
      <c r="F74" s="5">
        <v>0</v>
      </c>
      <c r="G74" s="5">
        <v>3.87</v>
      </c>
    </row>
    <row r="75" spans="1:7" x14ac:dyDescent="0.25">
      <c r="A75" s="3" t="s">
        <v>30</v>
      </c>
      <c r="B75" s="4">
        <f>IF(C75+D75+E75&gt;15,15,C75+D75+E75)</f>
        <v>5.64</v>
      </c>
      <c r="C75" s="5">
        <v>0</v>
      </c>
      <c r="D75" s="5">
        <v>1.5</v>
      </c>
      <c r="E75" s="4">
        <f>IF(F75+G75&gt;9,9,F75+G75)</f>
        <v>4.1399999999999997</v>
      </c>
      <c r="F75" s="5">
        <v>0</v>
      </c>
      <c r="G75" s="5">
        <v>4.1399999999999997</v>
      </c>
    </row>
    <row r="76" spans="1:7" x14ac:dyDescent="0.25">
      <c r="A76" s="3" t="s">
        <v>132</v>
      </c>
      <c r="B76" s="4">
        <f>IF(C76+D76+E76&gt;15,15,C76+D76+E76)</f>
        <v>10</v>
      </c>
      <c r="C76" s="5">
        <v>1</v>
      </c>
      <c r="D76" s="5">
        <v>0</v>
      </c>
      <c r="E76" s="4">
        <f>IF(F76+G76&gt;9,9,F76+G76)</f>
        <v>9</v>
      </c>
      <c r="F76" s="5">
        <v>0.3</v>
      </c>
      <c r="G76" s="5">
        <v>16.920000000000002</v>
      </c>
    </row>
    <row r="77" spans="1:7" x14ac:dyDescent="0.25">
      <c r="A77" s="3" t="s">
        <v>38</v>
      </c>
      <c r="B77" s="4">
        <f>IF(C77+D77+E77&gt;15,15,C77+D77+E77)</f>
        <v>1.5</v>
      </c>
      <c r="C77" s="5">
        <v>0</v>
      </c>
      <c r="D77" s="5">
        <v>1.5</v>
      </c>
      <c r="E77" s="4">
        <f>IF(F77+G77&gt;9,9,F77+G77)</f>
        <v>0</v>
      </c>
      <c r="F77" s="5">
        <v>0</v>
      </c>
      <c r="G77" s="5">
        <v>0</v>
      </c>
    </row>
    <row r="78" spans="1:7" x14ac:dyDescent="0.25">
      <c r="A78" s="3" t="s">
        <v>57</v>
      </c>
      <c r="B78" s="4">
        <f>IF(C78+D78+E78&gt;15,15,C78+D78+E78)</f>
        <v>10.5</v>
      </c>
      <c r="C78" s="5">
        <v>0</v>
      </c>
      <c r="D78" s="5">
        <v>1.5</v>
      </c>
      <c r="E78" s="4">
        <f>IF(F78+G78&gt;9,9,F78+G78)</f>
        <v>9</v>
      </c>
      <c r="F78" s="5">
        <v>0</v>
      </c>
      <c r="G78" s="5">
        <v>20.34</v>
      </c>
    </row>
    <row r="79" spans="1:7" x14ac:dyDescent="0.25">
      <c r="A79" s="3" t="s">
        <v>22</v>
      </c>
      <c r="B79" s="4">
        <f>IF(C79+D79+E79&gt;15,15,C79+D79+E79)</f>
        <v>10</v>
      </c>
      <c r="C79" s="5">
        <v>1</v>
      </c>
      <c r="D79" s="5">
        <v>0</v>
      </c>
      <c r="E79" s="4">
        <f>IF(F79+G79&gt;9,9,F79+G79)</f>
        <v>9</v>
      </c>
      <c r="F79" s="5">
        <v>5.25</v>
      </c>
      <c r="G79" s="5">
        <v>10.66</v>
      </c>
    </row>
    <row r="80" spans="1:7" x14ac:dyDescent="0.25">
      <c r="A80" s="3" t="s">
        <v>89</v>
      </c>
      <c r="B80" s="4">
        <f>IF(C80+D80+E80&gt;15,15,C80+D80+E80)</f>
        <v>4.5</v>
      </c>
      <c r="C80" s="5">
        <v>3</v>
      </c>
      <c r="D80" s="5">
        <v>1.5</v>
      </c>
      <c r="E80" s="4">
        <f>IF(F80+G80&gt;9,9,F80+G80)</f>
        <v>0</v>
      </c>
      <c r="F80" s="5">
        <v>0</v>
      </c>
      <c r="G80" s="5">
        <v>0</v>
      </c>
    </row>
    <row r="81" spans="1:7" x14ac:dyDescent="0.25">
      <c r="A81" s="3" t="s">
        <v>81</v>
      </c>
      <c r="B81" s="4">
        <f>IF(C81+D81+E81&gt;15,15,C81+D81+E81)</f>
        <v>1.72</v>
      </c>
      <c r="C81" s="5">
        <v>1</v>
      </c>
      <c r="D81" s="5">
        <v>0</v>
      </c>
      <c r="E81" s="4">
        <f>IF(F81+G81&gt;9,9,F81+G81)</f>
        <v>0.72</v>
      </c>
      <c r="F81" s="5">
        <v>0</v>
      </c>
      <c r="G81" s="5">
        <v>0.72</v>
      </c>
    </row>
    <row r="82" spans="1:7" x14ac:dyDescent="0.25">
      <c r="A82" s="3" t="s">
        <v>9</v>
      </c>
      <c r="B82" s="4">
        <f>IF(C82+D82+E82&gt;15,15,C82+D82+E82)</f>
        <v>4.5</v>
      </c>
      <c r="C82" s="5">
        <v>2</v>
      </c>
      <c r="D82" s="5">
        <v>2.5</v>
      </c>
      <c r="E82" s="4">
        <f>IF(F82+G82&gt;9,9,F82+G82)</f>
        <v>0</v>
      </c>
      <c r="F82" s="5">
        <v>0</v>
      </c>
      <c r="G82" s="5">
        <v>0</v>
      </c>
    </row>
    <row r="83" spans="1:7" x14ac:dyDescent="0.25">
      <c r="A83" s="3" t="s">
        <v>69</v>
      </c>
      <c r="B83" s="4">
        <f>IF(C83+D83+E83&gt;15,15,C83+D83+E83)</f>
        <v>13.5</v>
      </c>
      <c r="C83" s="5">
        <v>2</v>
      </c>
      <c r="D83" s="5">
        <v>2.5</v>
      </c>
      <c r="E83" s="4">
        <f>IF(F83+G83&gt;9,9,F83+G83)</f>
        <v>9</v>
      </c>
      <c r="F83" s="5">
        <v>0</v>
      </c>
      <c r="G83" s="5">
        <v>16.559999999999999</v>
      </c>
    </row>
    <row r="84" spans="1:7" x14ac:dyDescent="0.25">
      <c r="A84" s="3" t="s">
        <v>113</v>
      </c>
      <c r="B84" s="4">
        <f>IF(C84+D84+E84&gt;15,15,C84+D84+E84)</f>
        <v>7.25</v>
      </c>
      <c r="C84" s="5">
        <v>1</v>
      </c>
      <c r="D84" s="5">
        <v>1</v>
      </c>
      <c r="E84" s="4">
        <f>IF(F84+G84&gt;9,9,F84+G84)</f>
        <v>5.25</v>
      </c>
      <c r="F84" s="5">
        <v>5.25</v>
      </c>
      <c r="G84" s="5">
        <v>0</v>
      </c>
    </row>
    <row r="85" spans="1:7" x14ac:dyDescent="0.25">
      <c r="A85" s="3" t="s">
        <v>54</v>
      </c>
      <c r="B85" s="4">
        <f>IF(C85+D85+E85&gt;15,15,C85+D85+E85)</f>
        <v>12.5</v>
      </c>
      <c r="C85" s="5">
        <v>2</v>
      </c>
      <c r="D85" s="5">
        <v>1.5</v>
      </c>
      <c r="E85" s="4">
        <f>IF(F85+G85&gt;9,9,F85+G85)</f>
        <v>9</v>
      </c>
      <c r="F85" s="5">
        <v>3.15</v>
      </c>
      <c r="G85" s="5">
        <v>8.5500000000000007</v>
      </c>
    </row>
    <row r="86" spans="1:7" x14ac:dyDescent="0.25">
      <c r="A86" s="3" t="s">
        <v>101</v>
      </c>
      <c r="B86" s="4">
        <f>IF(C86+D86+E86&gt;15,15,C86+D86+E86)</f>
        <v>5.31</v>
      </c>
      <c r="C86" s="5">
        <v>0</v>
      </c>
      <c r="D86" s="5">
        <v>0</v>
      </c>
      <c r="E86" s="4">
        <f>IF(F86+G86&gt;9,9,F86+G86)</f>
        <v>5.31</v>
      </c>
      <c r="F86" s="5">
        <v>0</v>
      </c>
      <c r="G86" s="5">
        <v>5.31</v>
      </c>
    </row>
    <row r="87" spans="1:7" x14ac:dyDescent="0.25">
      <c r="A87" s="3" t="s">
        <v>45</v>
      </c>
      <c r="B87" s="4">
        <f>IF(C87+D87+E87&gt;15,15,C87+D87+E87)</f>
        <v>1.5</v>
      </c>
      <c r="C87" s="5">
        <v>0</v>
      </c>
      <c r="D87" s="5">
        <v>1.5</v>
      </c>
      <c r="E87" s="4">
        <f>IF(F87+G87&gt;9,9,F87+G87)</f>
        <v>0</v>
      </c>
      <c r="F87" s="5">
        <v>0</v>
      </c>
      <c r="G87" s="5">
        <v>0</v>
      </c>
    </row>
    <row r="88" spans="1:7" x14ac:dyDescent="0.25">
      <c r="A88" s="3" t="s">
        <v>15</v>
      </c>
      <c r="B88" s="4">
        <f>IF(C88+D88+E88&gt;15,15,C88+D88+E88)</f>
        <v>0</v>
      </c>
      <c r="C88" s="5">
        <v>0</v>
      </c>
      <c r="D88" s="5">
        <v>0</v>
      </c>
      <c r="E88" s="4">
        <f>IF(F88+G88&gt;9,9,F88+G88)</f>
        <v>0</v>
      </c>
      <c r="F88" s="5">
        <v>0</v>
      </c>
      <c r="G88" s="5">
        <v>0</v>
      </c>
    </row>
    <row r="89" spans="1:7" x14ac:dyDescent="0.25">
      <c r="A89" s="3" t="s">
        <v>52</v>
      </c>
      <c r="B89" s="4">
        <f>IF(C89+D89+E89&gt;15,15,C89+D89+E89)</f>
        <v>4.96</v>
      </c>
      <c r="C89" s="5">
        <v>0</v>
      </c>
      <c r="D89" s="5">
        <v>2.5</v>
      </c>
      <c r="E89" s="4">
        <f>IF(F89+G89&gt;9,9,F89+G89)</f>
        <v>2.46</v>
      </c>
      <c r="F89" s="5">
        <v>1.65</v>
      </c>
      <c r="G89" s="5">
        <v>0.81</v>
      </c>
    </row>
    <row r="90" spans="1:7" x14ac:dyDescent="0.25">
      <c r="A90" s="3" t="s">
        <v>10</v>
      </c>
      <c r="B90" s="4">
        <f>IF(C90+D90+E90&gt;15,15,C90+D90+E90)</f>
        <v>11</v>
      </c>
      <c r="C90" s="5">
        <v>2</v>
      </c>
      <c r="D90" s="5">
        <v>0</v>
      </c>
      <c r="E90" s="4">
        <f>IF(F90+G90&gt;9,9,F90+G90)</f>
        <v>9</v>
      </c>
      <c r="F90" s="5">
        <v>0</v>
      </c>
      <c r="G90" s="5">
        <v>9.6300000000000008</v>
      </c>
    </row>
    <row r="91" spans="1:7" x14ac:dyDescent="0.25">
      <c r="A91" s="3" t="s">
        <v>55</v>
      </c>
      <c r="B91" s="4">
        <f>IF(C91+D91+E91&gt;15,15,C91+D91+E91)</f>
        <v>3</v>
      </c>
      <c r="C91" s="5">
        <v>3</v>
      </c>
      <c r="D91" s="5">
        <v>0</v>
      </c>
      <c r="E91" s="4">
        <f>IF(F91+G91&gt;9,9,F91+G91)</f>
        <v>0</v>
      </c>
      <c r="F91" s="5">
        <v>0</v>
      </c>
      <c r="G91" s="5">
        <v>0</v>
      </c>
    </row>
    <row r="92" spans="1:7" x14ac:dyDescent="0.25">
      <c r="A92" s="3" t="s">
        <v>6</v>
      </c>
      <c r="B92" s="4">
        <f>IF(C92+D92+E92&gt;15,15,C92+D92+E92)</f>
        <v>3.8200000000000003</v>
      </c>
      <c r="C92" s="5">
        <v>1</v>
      </c>
      <c r="D92" s="5">
        <v>1.5</v>
      </c>
      <c r="E92" s="4">
        <f>IF(F92+G92&gt;9,9,F92+G92)</f>
        <v>1.32</v>
      </c>
      <c r="F92" s="5">
        <v>1.32</v>
      </c>
      <c r="G92" s="5">
        <v>0</v>
      </c>
    </row>
    <row r="93" spans="1:7" x14ac:dyDescent="0.25">
      <c r="A93" s="3" t="s">
        <v>65</v>
      </c>
      <c r="B93" s="4">
        <f>IF(C93+D93+E93&gt;15,15,C93+D93+E93)</f>
        <v>7.85</v>
      </c>
      <c r="C93" s="5">
        <v>2</v>
      </c>
      <c r="D93" s="5">
        <v>1.5</v>
      </c>
      <c r="E93" s="4">
        <f>IF(F93+G93&gt;9,9,F93+G93)</f>
        <v>4.3499999999999996</v>
      </c>
      <c r="F93" s="5">
        <v>1.65</v>
      </c>
      <c r="G93" s="5">
        <v>2.7</v>
      </c>
    </row>
    <row r="94" spans="1:7" x14ac:dyDescent="0.25">
      <c r="A94" s="3" t="s">
        <v>83</v>
      </c>
      <c r="B94" s="4">
        <f>IF(C94+D94+E94&gt;15,15,C94+D94+E94)</f>
        <v>14</v>
      </c>
      <c r="C94" s="5">
        <v>2</v>
      </c>
      <c r="D94" s="5">
        <v>3</v>
      </c>
      <c r="E94" s="4">
        <f>IF(F94+G94&gt;9,9,F94+G94)</f>
        <v>9</v>
      </c>
      <c r="F94" s="5">
        <v>8.4</v>
      </c>
      <c r="G94" s="5">
        <v>10.25</v>
      </c>
    </row>
    <row r="95" spans="1:7" x14ac:dyDescent="0.25">
      <c r="A95" s="3" t="s">
        <v>135</v>
      </c>
      <c r="B95" s="4">
        <f>IF(C95+D95+E95&gt;15,15,C95+D95+E95)</f>
        <v>4.6899999999999995</v>
      </c>
      <c r="C95" s="5">
        <v>0</v>
      </c>
      <c r="D95" s="5">
        <v>1</v>
      </c>
      <c r="E95" s="4">
        <f>IF(F95+G95&gt;9,9,F95+G95)</f>
        <v>3.69</v>
      </c>
      <c r="F95" s="5">
        <v>0</v>
      </c>
      <c r="G95" s="5">
        <v>3.69</v>
      </c>
    </row>
    <row r="96" spans="1:7" x14ac:dyDescent="0.25">
      <c r="A96" s="3" t="s">
        <v>24</v>
      </c>
      <c r="B96" s="4">
        <f>IF(C96+D96+E96&gt;15,15,C96+D96+E96)</f>
        <v>12.5</v>
      </c>
      <c r="C96" s="5">
        <v>2</v>
      </c>
      <c r="D96" s="5">
        <v>1.5</v>
      </c>
      <c r="E96" s="4">
        <f>IF(F96+G96&gt;9,9,F96+G96)</f>
        <v>9</v>
      </c>
      <c r="F96" s="5">
        <v>42.15</v>
      </c>
      <c r="G96" s="5">
        <v>0</v>
      </c>
    </row>
    <row r="97" spans="1:7" x14ac:dyDescent="0.25">
      <c r="A97" s="3" t="s">
        <v>13</v>
      </c>
      <c r="B97" s="4">
        <f>IF(C97+D97+E97&gt;15,15,C97+D97+E97)</f>
        <v>11.5</v>
      </c>
      <c r="C97" s="5">
        <v>0</v>
      </c>
      <c r="D97" s="5">
        <v>2.5</v>
      </c>
      <c r="E97" s="4">
        <f>IF(F97+G97&gt;9,9,F97+G97)</f>
        <v>9</v>
      </c>
      <c r="F97" s="5">
        <v>0</v>
      </c>
      <c r="G97" s="5">
        <v>17.91</v>
      </c>
    </row>
    <row r="98" spans="1:7" x14ac:dyDescent="0.25">
      <c r="A98" s="3" t="s">
        <v>14</v>
      </c>
      <c r="B98" s="4">
        <f>IF(C98+D98+E98&gt;15,15,C98+D98+E98)</f>
        <v>12.5</v>
      </c>
      <c r="C98" s="5">
        <v>1</v>
      </c>
      <c r="D98" s="5">
        <v>2.5</v>
      </c>
      <c r="E98" s="4">
        <f>IF(F98+G98&gt;9,9,F98+G98)</f>
        <v>9</v>
      </c>
      <c r="F98" s="5">
        <v>0</v>
      </c>
      <c r="G98" s="5">
        <v>16.899999999999999</v>
      </c>
    </row>
    <row r="99" spans="1:7" x14ac:dyDescent="0.25">
      <c r="A99" s="3" t="s">
        <v>8</v>
      </c>
      <c r="B99" s="4">
        <f>IF(C99+D99+E99&gt;15,15,C99+D99+E99)</f>
        <v>5.8900000000000006</v>
      </c>
      <c r="C99" s="5">
        <v>1</v>
      </c>
      <c r="D99" s="5">
        <v>1.5</v>
      </c>
      <c r="E99" s="4">
        <f>IF(F99+G99&gt;9,9,F99+G99)</f>
        <v>3.39</v>
      </c>
      <c r="F99" s="5">
        <v>0.6</v>
      </c>
      <c r="G99" s="5">
        <v>2.79</v>
      </c>
    </row>
    <row r="100" spans="1:7" x14ac:dyDescent="0.25">
      <c r="A100" s="3" t="s">
        <v>97</v>
      </c>
      <c r="B100" s="4">
        <f>IF(C100+D100+E100&gt;15,15,C100+D100+E100)</f>
        <v>9.6</v>
      </c>
      <c r="C100" s="5">
        <v>0</v>
      </c>
      <c r="D100" s="5">
        <v>1.5</v>
      </c>
      <c r="E100" s="4">
        <f>IF(F100+G100&gt;9,9,F100+G100)</f>
        <v>8.1</v>
      </c>
      <c r="F100" s="5">
        <v>1.8</v>
      </c>
      <c r="G100" s="5">
        <v>6.3</v>
      </c>
    </row>
    <row r="101" spans="1:7" x14ac:dyDescent="0.25">
      <c r="A101" s="3" t="s">
        <v>31</v>
      </c>
      <c r="B101" s="4">
        <f>IF(C101+D101+E101&gt;15,15,C101+D101+E101)</f>
        <v>10.5</v>
      </c>
      <c r="C101" s="5">
        <v>0</v>
      </c>
      <c r="D101" s="5">
        <v>1.5</v>
      </c>
      <c r="E101" s="4">
        <f>IF(F101+G101&gt;9,9,F101+G101)</f>
        <v>9</v>
      </c>
      <c r="F101" s="5">
        <v>3</v>
      </c>
      <c r="G101" s="5">
        <v>12.15</v>
      </c>
    </row>
    <row r="102" spans="1:7" x14ac:dyDescent="0.25">
      <c r="A102" s="3" t="s">
        <v>36</v>
      </c>
      <c r="B102" s="4">
        <f>IF(C102+D102+E102&gt;15,15,C102+D102+E102)</f>
        <v>13.5</v>
      </c>
      <c r="C102" s="5">
        <v>3</v>
      </c>
      <c r="D102" s="5">
        <v>1.5</v>
      </c>
      <c r="E102" s="4">
        <f>IF(F102+G102&gt;9,9,F102+G102)</f>
        <v>9</v>
      </c>
      <c r="F102" s="5">
        <v>0</v>
      </c>
      <c r="G102" s="5">
        <v>9.4499999999999993</v>
      </c>
    </row>
    <row r="103" spans="1:7" x14ac:dyDescent="0.25">
      <c r="A103" s="3" t="s">
        <v>93</v>
      </c>
      <c r="B103" s="4">
        <f>IF(C103+D103+E103&gt;15,15,C103+D103+E103)</f>
        <v>2.95</v>
      </c>
      <c r="C103" s="5">
        <v>1</v>
      </c>
      <c r="D103" s="5">
        <v>1.5</v>
      </c>
      <c r="E103" s="4">
        <f>IF(F103+G103&gt;9,9,F103+G103)</f>
        <v>0.45</v>
      </c>
      <c r="F103" s="5">
        <v>0</v>
      </c>
      <c r="G103" s="5">
        <v>0.45</v>
      </c>
    </row>
    <row r="104" spans="1:7" x14ac:dyDescent="0.25">
      <c r="A104" s="3" t="s">
        <v>139</v>
      </c>
      <c r="B104" s="4">
        <f>IF(C104+D104+E104&gt;15,15,C104+D104+E104)</f>
        <v>11</v>
      </c>
      <c r="C104" s="5">
        <v>1</v>
      </c>
      <c r="D104" s="5">
        <v>1</v>
      </c>
      <c r="E104" s="4">
        <f>IF(F104+G104&gt;9,9,F104+G104)</f>
        <v>9</v>
      </c>
      <c r="F104" s="5">
        <v>0</v>
      </c>
      <c r="G104" s="5">
        <v>15.3</v>
      </c>
    </row>
    <row r="105" spans="1:7" x14ac:dyDescent="0.25">
      <c r="A105" s="3" t="s">
        <v>76</v>
      </c>
      <c r="B105" s="4">
        <f>IF(C105+D105+E105&gt;15,15,C105+D105+E105)</f>
        <v>0</v>
      </c>
      <c r="C105" s="5">
        <v>0</v>
      </c>
      <c r="D105" s="5">
        <v>0</v>
      </c>
      <c r="E105" s="4">
        <f>IF(F105+G105&gt;9,9,F105+G105)</f>
        <v>0</v>
      </c>
      <c r="F105" s="5">
        <v>0</v>
      </c>
      <c r="G105" s="5">
        <v>0</v>
      </c>
    </row>
    <row r="106" spans="1:7" x14ac:dyDescent="0.25">
      <c r="A106" s="3" t="s">
        <v>47</v>
      </c>
      <c r="B106" s="4">
        <f>IF(C106+D106+E106&gt;15,15,C106+D106+E106)</f>
        <v>2.5</v>
      </c>
      <c r="C106" s="5">
        <v>0</v>
      </c>
      <c r="D106" s="5">
        <v>2.5</v>
      </c>
      <c r="E106" s="4">
        <f>IF(F106+G106&gt;9,9,F106+G106)</f>
        <v>0</v>
      </c>
      <c r="F106" s="5">
        <v>0</v>
      </c>
      <c r="G106" s="5">
        <v>0</v>
      </c>
    </row>
    <row r="107" spans="1:7" x14ac:dyDescent="0.25">
      <c r="A107" s="3" t="s">
        <v>143</v>
      </c>
      <c r="B107" s="4">
        <f>IF(C107+D107+E107&gt;15,15,C107+D107+E107)</f>
        <v>3.5</v>
      </c>
      <c r="C107" s="5">
        <v>2</v>
      </c>
      <c r="D107" s="5">
        <v>1.5</v>
      </c>
      <c r="E107" s="4">
        <f>IF(F107+G107&gt;9,9,F107+G107)</f>
        <v>0</v>
      </c>
      <c r="F107" s="5">
        <v>0</v>
      </c>
      <c r="G107" s="5">
        <v>0</v>
      </c>
    </row>
    <row r="108" spans="1:7" x14ac:dyDescent="0.25">
      <c r="A108" s="3" t="s">
        <v>72</v>
      </c>
      <c r="B108" s="4">
        <f>IF(C108+D108+E108&gt;15,15,C108+D108+E108)</f>
        <v>14.5</v>
      </c>
      <c r="C108" s="5">
        <v>3</v>
      </c>
      <c r="D108" s="5">
        <v>2.5</v>
      </c>
      <c r="E108" s="4">
        <f>IF(F108+G108&gt;9,9,F108+G108)</f>
        <v>9</v>
      </c>
      <c r="F108" s="5">
        <v>14.85</v>
      </c>
      <c r="G108" s="5">
        <v>17.73</v>
      </c>
    </row>
    <row r="109" spans="1:7" x14ac:dyDescent="0.25">
      <c r="A109" s="3" t="s">
        <v>42</v>
      </c>
      <c r="B109" s="4">
        <f>IF(C109+D109+E109&gt;15,15,C109+D109+E109)</f>
        <v>5.79</v>
      </c>
      <c r="C109" s="5">
        <v>0</v>
      </c>
      <c r="D109" s="5">
        <v>2.5</v>
      </c>
      <c r="E109" s="4">
        <f>IF(F109+G109&gt;9,9,F109+G109)</f>
        <v>3.29</v>
      </c>
      <c r="F109" s="5">
        <v>1.67</v>
      </c>
      <c r="G109" s="5">
        <v>1.62</v>
      </c>
    </row>
    <row r="110" spans="1:7" x14ac:dyDescent="0.25">
      <c r="A110" s="3" t="s">
        <v>106</v>
      </c>
      <c r="B110" s="4">
        <f>IF(C110+D110+E110&gt;15,15,C110+D110+E110)</f>
        <v>7.98</v>
      </c>
      <c r="C110" s="5">
        <v>0</v>
      </c>
      <c r="D110" s="5">
        <v>1.5</v>
      </c>
      <c r="E110" s="4">
        <f>IF(F110+G110&gt;9,9,F110+G110)</f>
        <v>6.48</v>
      </c>
      <c r="F110" s="5">
        <v>0</v>
      </c>
      <c r="G110" s="5">
        <v>6.48</v>
      </c>
    </row>
    <row r="111" spans="1:7" x14ac:dyDescent="0.25">
      <c r="A111" s="3" t="s">
        <v>88</v>
      </c>
      <c r="B111" s="4">
        <f>IF(C111+D111+E111&gt;15,15,C111+D111+E111)</f>
        <v>6.9</v>
      </c>
      <c r="C111" s="5">
        <v>3</v>
      </c>
      <c r="D111" s="5">
        <v>1.5</v>
      </c>
      <c r="E111" s="4">
        <f>IF(F111+G111&gt;9,9,F111+G111)</f>
        <v>2.4</v>
      </c>
      <c r="F111" s="5">
        <v>2.4</v>
      </c>
      <c r="G111" s="5">
        <v>0</v>
      </c>
    </row>
    <row r="112" spans="1:7" x14ac:dyDescent="0.25">
      <c r="A112" s="3" t="s">
        <v>74</v>
      </c>
      <c r="B112" s="4">
        <f>IF(C112+D112+E112&gt;15,15,C112+D112+E112)</f>
        <v>8.92</v>
      </c>
      <c r="C112" s="5">
        <v>3</v>
      </c>
      <c r="D112" s="5">
        <v>2.5</v>
      </c>
      <c r="E112" s="4">
        <f>IF(F112+G112&gt;9,9,F112+G112)</f>
        <v>3.42</v>
      </c>
      <c r="F112" s="5">
        <v>0</v>
      </c>
      <c r="G112" s="5">
        <v>3.42</v>
      </c>
    </row>
    <row r="113" spans="1:7" x14ac:dyDescent="0.25">
      <c r="A113" s="3" t="s">
        <v>103</v>
      </c>
      <c r="B113" s="4">
        <f>IF(C113+D113+E113&gt;15,15,C113+D113+E113)</f>
        <v>2.5</v>
      </c>
      <c r="C113" s="5">
        <v>0</v>
      </c>
      <c r="D113" s="5">
        <v>2.5</v>
      </c>
      <c r="E113" s="4">
        <f>IF(F113+G113&gt;9,9,F113+G113)</f>
        <v>0</v>
      </c>
      <c r="F113" s="5">
        <v>0</v>
      </c>
      <c r="G113" s="5">
        <v>0</v>
      </c>
    </row>
    <row r="114" spans="1:7" x14ac:dyDescent="0.25">
      <c r="A114" s="3" t="s">
        <v>56</v>
      </c>
      <c r="B114" s="4">
        <f>IF(C114+D114+E114&gt;15,15,C114+D114+E114)</f>
        <v>10.7</v>
      </c>
      <c r="C114" s="5">
        <v>2</v>
      </c>
      <c r="D114" s="5">
        <v>1.5</v>
      </c>
      <c r="E114" s="4">
        <f>IF(F114+G114&gt;9,9,F114+G114)</f>
        <v>7.1999999999999993</v>
      </c>
      <c r="F114" s="5">
        <v>3.15</v>
      </c>
      <c r="G114" s="5">
        <v>4.05</v>
      </c>
    </row>
    <row r="115" spans="1:7" x14ac:dyDescent="0.25">
      <c r="A115" s="3" t="s">
        <v>82</v>
      </c>
      <c r="B115" s="4">
        <f>IF(C115+D115+E115&gt;15,15,C115+D115+E115)</f>
        <v>0</v>
      </c>
      <c r="C115" s="5">
        <v>0</v>
      </c>
      <c r="D115" s="5">
        <v>0</v>
      </c>
      <c r="E115" s="4">
        <f>IF(F115+G115&gt;9,9,F115+G115)</f>
        <v>0</v>
      </c>
      <c r="F115" s="5">
        <v>0</v>
      </c>
      <c r="G115" s="5">
        <v>0</v>
      </c>
    </row>
    <row r="116" spans="1:7" x14ac:dyDescent="0.25">
      <c r="A116" s="3" t="s">
        <v>50</v>
      </c>
      <c r="B116" s="4">
        <f>IF(C116+D116+E116&gt;15,15,C116+D116+E116)</f>
        <v>1.5</v>
      </c>
      <c r="C116" s="5">
        <v>0</v>
      </c>
      <c r="D116" s="5">
        <v>1.5</v>
      </c>
      <c r="E116" s="4">
        <f>IF(F116+G116&gt;9,9,F116+G116)</f>
        <v>0</v>
      </c>
      <c r="F116" s="5">
        <v>0</v>
      </c>
      <c r="G116" s="5">
        <v>0</v>
      </c>
    </row>
    <row r="117" spans="1:7" x14ac:dyDescent="0.25">
      <c r="A117" s="3" t="s">
        <v>116</v>
      </c>
      <c r="B117" s="4">
        <f>IF(C117+D117+E117&gt;15,15,C117+D117+E117)</f>
        <v>6.5</v>
      </c>
      <c r="C117" s="5">
        <v>1</v>
      </c>
      <c r="D117" s="5">
        <v>1</v>
      </c>
      <c r="E117" s="4">
        <f>IF(F117+G117&gt;9,9,F117+G117)</f>
        <v>4.5</v>
      </c>
      <c r="F117" s="5">
        <v>0</v>
      </c>
      <c r="G117" s="5">
        <v>4.5</v>
      </c>
    </row>
    <row r="118" spans="1:7" x14ac:dyDescent="0.25">
      <c r="A118" s="3" t="s">
        <v>144</v>
      </c>
      <c r="B118" s="4">
        <f>IF(C118+D118+E118&gt;15,15,C118+D118+E118)</f>
        <v>1</v>
      </c>
      <c r="C118" s="5">
        <v>0</v>
      </c>
      <c r="D118" s="5">
        <v>1</v>
      </c>
      <c r="E118" s="4">
        <f>IF(F118+G118&gt;9,9,F118+G118)</f>
        <v>0</v>
      </c>
      <c r="F118" s="5">
        <v>0</v>
      </c>
      <c r="G118" s="5">
        <v>0</v>
      </c>
    </row>
    <row r="119" spans="1:7" x14ac:dyDescent="0.25">
      <c r="A119" s="3" t="s">
        <v>26</v>
      </c>
      <c r="B119" s="4">
        <f>IF(C119+D119+E119&gt;15,15,C119+D119+E119)</f>
        <v>13.5</v>
      </c>
      <c r="C119" s="5">
        <v>3</v>
      </c>
      <c r="D119" s="5">
        <v>1.5</v>
      </c>
      <c r="E119" s="4">
        <f>IF(F119+G119&gt;9,9,F119+G119)</f>
        <v>9</v>
      </c>
      <c r="F119" s="5">
        <v>0</v>
      </c>
      <c r="G119" s="5">
        <v>9.09</v>
      </c>
    </row>
    <row r="120" spans="1:7" x14ac:dyDescent="0.25">
      <c r="A120" s="3" t="s">
        <v>105</v>
      </c>
      <c r="B120" s="4">
        <f>IF(C120+D120+E120&gt;15,15,C120+D120+E120)</f>
        <v>12.5</v>
      </c>
      <c r="C120" s="5">
        <v>1</v>
      </c>
      <c r="D120" s="5">
        <v>2.5</v>
      </c>
      <c r="E120" s="4">
        <f>IF(F120+G120&gt;9,9,F120+G120)</f>
        <v>9</v>
      </c>
      <c r="F120" s="5">
        <v>0.33</v>
      </c>
      <c r="G120" s="5">
        <v>11.52</v>
      </c>
    </row>
    <row r="121" spans="1:7" x14ac:dyDescent="0.25">
      <c r="A121" s="3" t="s">
        <v>114</v>
      </c>
      <c r="B121" s="4">
        <f>IF(C121+D121+E121&gt;15,15,C121+D121+E121)</f>
        <v>3.5</v>
      </c>
      <c r="C121" s="5">
        <v>2</v>
      </c>
      <c r="D121" s="5">
        <v>1.5</v>
      </c>
      <c r="E121" s="4">
        <f>IF(F121+G121&gt;9,9,F121+G121)</f>
        <v>0</v>
      </c>
      <c r="F121" s="5">
        <v>0</v>
      </c>
      <c r="G121" s="5">
        <v>0</v>
      </c>
    </row>
    <row r="122" spans="1:7" x14ac:dyDescent="0.25">
      <c r="A122" s="3" t="s">
        <v>104</v>
      </c>
      <c r="B122" s="4">
        <f>IF(C122+D122+E122&gt;15,15,C122+D122+E122)</f>
        <v>5.82</v>
      </c>
      <c r="C122" s="5">
        <v>2</v>
      </c>
      <c r="D122" s="5">
        <v>2.5</v>
      </c>
      <c r="E122" s="4">
        <f>IF(F122+G122&gt;9,9,F122+G122)</f>
        <v>1.32</v>
      </c>
      <c r="F122" s="5">
        <v>1.32</v>
      </c>
      <c r="G122" s="5">
        <v>0</v>
      </c>
    </row>
    <row r="123" spans="1:7" x14ac:dyDescent="0.25">
      <c r="A123" s="3" t="s">
        <v>141</v>
      </c>
      <c r="B123" s="4">
        <f>IF(C123+D123+E123&gt;15,15,C123+D123+E123)</f>
        <v>12.5</v>
      </c>
      <c r="C123" s="5">
        <v>2</v>
      </c>
      <c r="D123" s="5">
        <v>1.5</v>
      </c>
      <c r="E123" s="4">
        <f>IF(F123+G123&gt;9,9,F123+G123)</f>
        <v>9</v>
      </c>
      <c r="F123" s="5">
        <v>0</v>
      </c>
      <c r="G123" s="5">
        <v>23.22</v>
      </c>
    </row>
    <row r="124" spans="1:7" x14ac:dyDescent="0.25">
      <c r="A124" s="3" t="s">
        <v>35</v>
      </c>
      <c r="B124" s="4">
        <f>IF(C124+D124+E124&gt;15,15,C124+D124+E124)</f>
        <v>9.86</v>
      </c>
      <c r="C124" s="5">
        <v>2</v>
      </c>
      <c r="D124" s="5">
        <v>3</v>
      </c>
      <c r="E124" s="4">
        <f>IF(F124+G124&gt;9,9,F124+G124)</f>
        <v>4.8599999999999994</v>
      </c>
      <c r="F124" s="5">
        <v>4.05</v>
      </c>
      <c r="G124" s="5">
        <v>0.81</v>
      </c>
    </row>
    <row r="125" spans="1:7" x14ac:dyDescent="0.25">
      <c r="A125" s="3" t="s">
        <v>68</v>
      </c>
      <c r="B125" s="4">
        <f>IF(C125+D125+E125&gt;15,15,C125+D125+E125)</f>
        <v>2.1800000000000002</v>
      </c>
      <c r="C125" s="5">
        <v>1</v>
      </c>
      <c r="D125" s="5">
        <v>1</v>
      </c>
      <c r="E125" s="4">
        <f>IF(F125+G125&gt;9,9,F125+G125)</f>
        <v>0.18</v>
      </c>
      <c r="F125" s="5">
        <v>0</v>
      </c>
      <c r="G125" s="5">
        <v>0.18</v>
      </c>
    </row>
    <row r="126" spans="1:7" x14ac:dyDescent="0.25">
      <c r="A126" s="3" t="s">
        <v>84</v>
      </c>
      <c r="B126" s="4">
        <f>IF(C126+D126+E126&gt;15,15,C126+D126+E126)</f>
        <v>11</v>
      </c>
      <c r="C126" s="5">
        <v>1</v>
      </c>
      <c r="D126" s="5">
        <v>1</v>
      </c>
      <c r="E126" s="4">
        <f>IF(F126+G126&gt;9,9,F126+G126)</f>
        <v>9</v>
      </c>
      <c r="F126" s="5">
        <v>0</v>
      </c>
      <c r="G126" s="5">
        <v>19.079999999999998</v>
      </c>
    </row>
    <row r="127" spans="1:7" x14ac:dyDescent="0.25">
      <c r="A127" s="3" t="s">
        <v>98</v>
      </c>
      <c r="B127" s="4">
        <f>IF(C127+D127+E127&gt;15,15,C127+D127+E127)</f>
        <v>5.49</v>
      </c>
      <c r="C127" s="5">
        <v>3</v>
      </c>
      <c r="D127" s="5">
        <v>1.5</v>
      </c>
      <c r="E127" s="4">
        <f>IF(F127+G127&gt;9,9,F127+G127)</f>
        <v>0.99</v>
      </c>
      <c r="F127" s="5">
        <v>0</v>
      </c>
      <c r="G127" s="5">
        <v>0.99</v>
      </c>
    </row>
    <row r="128" spans="1:7" x14ac:dyDescent="0.25">
      <c r="A128" s="3" t="s">
        <v>64</v>
      </c>
      <c r="B128" s="4">
        <f>IF(C128+D128+E128&gt;15,15,C128+D128+E128)</f>
        <v>11.5</v>
      </c>
      <c r="C128" s="5">
        <v>1</v>
      </c>
      <c r="D128" s="5">
        <v>1.5</v>
      </c>
      <c r="E128" s="4">
        <f>IF(F128+G128&gt;9,9,F128+G128)</f>
        <v>9</v>
      </c>
      <c r="F128" s="5">
        <v>0</v>
      </c>
      <c r="G128" s="5">
        <v>18.45</v>
      </c>
    </row>
    <row r="129" spans="1:7" x14ac:dyDescent="0.25">
      <c r="A129" s="3" t="s">
        <v>111</v>
      </c>
      <c r="B129" s="4">
        <f>IF(C129+D129+E129&gt;15,15,C129+D129+E129)</f>
        <v>7.2799999999999994</v>
      </c>
      <c r="C129" s="5">
        <v>2</v>
      </c>
      <c r="D129" s="5">
        <v>1.5</v>
      </c>
      <c r="E129" s="4">
        <f>IF(F129+G129&gt;9,9,F129+G129)</f>
        <v>3.78</v>
      </c>
      <c r="F129" s="5">
        <v>0</v>
      </c>
      <c r="G129" s="5">
        <v>3.78</v>
      </c>
    </row>
    <row r="130" spans="1:7" x14ac:dyDescent="0.25">
      <c r="A130" s="3" t="s">
        <v>62</v>
      </c>
      <c r="B130" s="4">
        <f>IF(C130+D130+E130&gt;15,15,C130+D130+E130)</f>
        <v>4.5</v>
      </c>
      <c r="C130" s="5">
        <v>3</v>
      </c>
      <c r="D130" s="5">
        <v>1.5</v>
      </c>
      <c r="E130" s="4">
        <f>IF(F130+G130&gt;9,9,F130+G130)</f>
        <v>0</v>
      </c>
      <c r="F130" s="5">
        <v>0</v>
      </c>
      <c r="G130" s="5">
        <v>0</v>
      </c>
    </row>
    <row r="131" spans="1:7" x14ac:dyDescent="0.25">
      <c r="A131" s="3" t="s">
        <v>112</v>
      </c>
      <c r="B131" s="4">
        <f>IF(C131+D131+E131&gt;15,15,C131+D131+E131)</f>
        <v>6.3100000000000005</v>
      </c>
      <c r="C131" s="5">
        <v>1</v>
      </c>
      <c r="D131" s="5">
        <v>0</v>
      </c>
      <c r="E131" s="4">
        <f>IF(F131+G131&gt;9,9,F131+G131)</f>
        <v>5.3100000000000005</v>
      </c>
      <c r="F131" s="5">
        <v>0.9</v>
      </c>
      <c r="G131" s="5">
        <v>4.41</v>
      </c>
    </row>
    <row r="132" spans="1:7" x14ac:dyDescent="0.25">
      <c r="A132" s="3" t="s">
        <v>140</v>
      </c>
      <c r="B132" s="4">
        <f>IF(C132+D132+E132&gt;15,15,C132+D132+E132)</f>
        <v>1</v>
      </c>
      <c r="C132" s="5">
        <v>1</v>
      </c>
      <c r="D132" s="5">
        <v>0</v>
      </c>
      <c r="E132" s="4">
        <f>IF(F132+G132&gt;9,9,F132+G132)</f>
        <v>0</v>
      </c>
      <c r="F132" s="5">
        <v>0</v>
      </c>
      <c r="G132" s="5">
        <v>0</v>
      </c>
    </row>
    <row r="133" spans="1:7" x14ac:dyDescent="0.25">
      <c r="A133" s="3" t="s">
        <v>40</v>
      </c>
      <c r="B133" s="4">
        <f>IF(C133+D133+E133&gt;15,15,C133+D133+E133)</f>
        <v>8.82</v>
      </c>
      <c r="C133" s="5">
        <v>0</v>
      </c>
      <c r="D133" s="5">
        <v>1.5</v>
      </c>
      <c r="E133" s="4">
        <f>IF(F133+G133&gt;9,9,F133+G133)</f>
        <v>7.32</v>
      </c>
      <c r="F133" s="5">
        <v>2.1</v>
      </c>
      <c r="G133" s="5">
        <v>5.22</v>
      </c>
    </row>
    <row r="134" spans="1:7" x14ac:dyDescent="0.25">
      <c r="A134" s="3" t="s">
        <v>18</v>
      </c>
      <c r="B134" s="4">
        <f>IF(C134+D134+E134&gt;15,15,C134+D134+E134)</f>
        <v>1.5</v>
      </c>
      <c r="C134" s="5">
        <v>0</v>
      </c>
      <c r="D134" s="5">
        <v>1.5</v>
      </c>
      <c r="E134" s="4">
        <f>IF(F134+G134&gt;9,9,F134+G134)</f>
        <v>0</v>
      </c>
      <c r="F134" s="5">
        <v>0</v>
      </c>
      <c r="G134" s="5">
        <v>0</v>
      </c>
    </row>
    <row r="135" spans="1:7" x14ac:dyDescent="0.25">
      <c r="A135" s="3" t="s">
        <v>138</v>
      </c>
      <c r="B135" s="4">
        <f>IF(C135+D135+E135&gt;15,15,C135+D135+E135)</f>
        <v>1</v>
      </c>
      <c r="C135" s="5">
        <v>0</v>
      </c>
      <c r="D135" s="5">
        <v>1</v>
      </c>
      <c r="E135" s="4">
        <f>IF(F135+G135&gt;9,9,F135+G135)</f>
        <v>0</v>
      </c>
      <c r="F135" s="5">
        <v>0</v>
      </c>
      <c r="G135" s="5">
        <v>0</v>
      </c>
    </row>
    <row r="136" spans="1:7" x14ac:dyDescent="0.25">
      <c r="A136" s="3" t="s">
        <v>100</v>
      </c>
      <c r="B136" s="4">
        <f>IF(C136+D136+E136&gt;15,15,C136+D136+E136)</f>
        <v>10</v>
      </c>
      <c r="C136" s="5">
        <v>0</v>
      </c>
      <c r="D136" s="5">
        <v>1</v>
      </c>
      <c r="E136" s="4">
        <f>IF(F136+G136&gt;9,9,F136+G136)</f>
        <v>9</v>
      </c>
      <c r="F136" s="5">
        <v>9.75</v>
      </c>
      <c r="G136" s="5">
        <v>0</v>
      </c>
    </row>
    <row r="137" spans="1:7" x14ac:dyDescent="0.25">
      <c r="A137" s="3" t="s">
        <v>134</v>
      </c>
      <c r="B137" s="4">
        <f>IF(C137+D137+E137&gt;15,15,C137+D137+E137)</f>
        <v>4</v>
      </c>
      <c r="C137" s="5">
        <v>1</v>
      </c>
      <c r="D137" s="5">
        <v>3</v>
      </c>
      <c r="E137" s="4">
        <f>IF(F137+G137&gt;9,9,F137+G137)</f>
        <v>0</v>
      </c>
      <c r="F137" s="5">
        <v>0</v>
      </c>
      <c r="G137" s="5">
        <v>0</v>
      </c>
    </row>
    <row r="138" spans="1:7" x14ac:dyDescent="0.25">
      <c r="A138" s="3" t="s">
        <v>128</v>
      </c>
      <c r="B138" s="4">
        <f>IF(C138+D138+E138&gt;15,15,C138+D138+E138)</f>
        <v>2</v>
      </c>
      <c r="C138" s="5">
        <v>2</v>
      </c>
      <c r="D138" s="5">
        <v>0</v>
      </c>
      <c r="E138" s="4">
        <f>IF(F138+G138&gt;9,9,F138+G138)</f>
        <v>0</v>
      </c>
      <c r="F138" s="5">
        <v>0</v>
      </c>
      <c r="G138" s="5">
        <v>0</v>
      </c>
    </row>
    <row r="139" spans="1:7" x14ac:dyDescent="0.25">
      <c r="A139" s="3" t="s">
        <v>119</v>
      </c>
      <c r="B139" s="4">
        <f>IF(C139+D139+E139&gt;15,15,C139+D139+E139)</f>
        <v>4.5999999999999996</v>
      </c>
      <c r="C139" s="5">
        <v>1</v>
      </c>
      <c r="D139" s="5">
        <v>1.5</v>
      </c>
      <c r="E139" s="4">
        <f>IF(F139+G139&gt;9,9,F139+G139)</f>
        <v>2.1</v>
      </c>
      <c r="F139" s="5">
        <v>2.1</v>
      </c>
      <c r="G139" s="5">
        <v>0</v>
      </c>
    </row>
    <row r="140" spans="1:7" x14ac:dyDescent="0.25">
      <c r="A140" s="3" t="s">
        <v>19</v>
      </c>
      <c r="B140" s="4">
        <f>IF(C140+D140+E140&gt;15,15,C140+D140+E140)</f>
        <v>2.5</v>
      </c>
      <c r="C140" s="5">
        <v>0</v>
      </c>
      <c r="D140" s="5">
        <v>2.5</v>
      </c>
      <c r="E140" s="4">
        <f>IF(F140+G140&gt;9,9,F140+G140)</f>
        <v>0</v>
      </c>
      <c r="F140" s="5">
        <v>0</v>
      </c>
      <c r="G140" s="5">
        <v>0</v>
      </c>
    </row>
    <row r="141" spans="1:7" x14ac:dyDescent="0.25">
      <c r="A141" s="3" t="s">
        <v>67</v>
      </c>
      <c r="B141" s="4">
        <f>IF(C141+D141+E141&gt;15,15,C141+D141+E141)</f>
        <v>4.55</v>
      </c>
      <c r="C141" s="5">
        <v>1</v>
      </c>
      <c r="D141" s="5">
        <v>1</v>
      </c>
      <c r="E141" s="4">
        <f>IF(F141+G141&gt;9,9,F141+G141)</f>
        <v>2.5499999999999998</v>
      </c>
      <c r="F141" s="5">
        <v>0.66</v>
      </c>
      <c r="G141" s="5">
        <v>1.89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G141">
    <sortCondition ref="A2:A1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CAT-C - Amm_Titoli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mcianelli</cp:lastModifiedBy>
  <dcterms:created xsi:type="dcterms:W3CDTF">2023-02-10T16:33:10Z</dcterms:created>
  <dcterms:modified xsi:type="dcterms:W3CDTF">2023-03-15T11:00:36Z</dcterms:modified>
  <cp:category/>
</cp:coreProperties>
</file>